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ant\Desktop\"/>
    </mc:Choice>
  </mc:AlternateContent>
  <xr:revisionPtr revIDLastSave="0" documentId="13_ncr:1_{03DE3321-AF2E-411B-9C94-9B0F33660BBF}" xr6:coauthVersionLast="45" xr6:coauthVersionMax="45" xr10:uidLastSave="{00000000-0000-0000-0000-000000000000}"/>
  <bookViews>
    <workbookView xWindow="-120" yWindow="-120" windowWidth="20730" windowHeight="11160" xr2:uid="{8EF79795-5697-459F-91A7-04B7020DA1CC}"/>
  </bookViews>
  <sheets>
    <sheet name="Μέθοδος Κρίσιμης Διαδρομή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8" i="1" l="1"/>
  <c r="AE8" i="1"/>
  <c r="Y13" i="1"/>
  <c r="Y8" i="1"/>
  <c r="S18" i="1"/>
  <c r="S8" i="1"/>
  <c r="M13" i="1"/>
  <c r="N24" i="1" s="1"/>
  <c r="I12" i="1"/>
  <c r="N12" i="1" s="1"/>
  <c r="N23" i="1" l="1"/>
  <c r="N22" i="1"/>
  <c r="O12" i="1"/>
  <c r="T17" i="1" s="1"/>
  <c r="U17" i="1" s="1"/>
  <c r="AF17" i="1" s="1"/>
  <c r="AG17" i="1" s="1"/>
  <c r="N21" i="1"/>
  <c r="T7" i="1" l="1"/>
  <c r="U7" i="1" s="1"/>
  <c r="Z12" i="1" s="1"/>
  <c r="AA12" i="1" s="1"/>
  <c r="Z7" i="1" l="1"/>
  <c r="AA7" i="1" s="1"/>
  <c r="AF7" i="1" s="1"/>
  <c r="AG7" i="1" s="1"/>
  <c r="AL12" i="1" s="1"/>
  <c r="AM12" i="1" s="1"/>
  <c r="AM13" i="1" s="1"/>
  <c r="AL13" i="1" s="1"/>
  <c r="AL11" i="1" l="1"/>
  <c r="AG8" i="1"/>
  <c r="AF8" i="1" s="1"/>
  <c r="AG18" i="1"/>
  <c r="AF18" i="1" s="1"/>
  <c r="AF16" i="1" l="1"/>
  <c r="AF6" i="1"/>
  <c r="AA13" i="1"/>
  <c r="Z13" i="1" s="1"/>
  <c r="Z11" i="1" s="1"/>
  <c r="AA8" i="1"/>
  <c r="Z8" i="1" s="1"/>
  <c r="U8" i="1" l="1"/>
  <c r="T8" i="1" s="1"/>
  <c r="Z6" i="1"/>
  <c r="U18" i="1"/>
  <c r="T18" i="1" s="1"/>
  <c r="T16" i="1" s="1"/>
  <c r="T6" i="1" l="1"/>
  <c r="O13" i="1"/>
  <c r="N13" i="1" s="1"/>
  <c r="I13" i="1" l="1"/>
  <c r="H13" i="1" s="1"/>
  <c r="H11" i="1" s="1"/>
  <c r="N11" i="1"/>
</calcChain>
</file>

<file path=xl/sharedStrings.xml><?xml version="1.0" encoding="utf-8"?>
<sst xmlns="http://schemas.openxmlformats.org/spreadsheetml/2006/main" count="73" uniqueCount="35">
  <si>
    <t>Δραστηριότητα</t>
  </si>
  <si>
    <t>Διάρκεια</t>
  </si>
  <si>
    <t>Α</t>
  </si>
  <si>
    <t>Β</t>
  </si>
  <si>
    <t>Γ</t>
  </si>
  <si>
    <t>Δ</t>
  </si>
  <si>
    <t>Ε</t>
  </si>
  <si>
    <t>Ζ</t>
  </si>
  <si>
    <t>Η</t>
  </si>
  <si>
    <t>Β, Γ</t>
  </si>
  <si>
    <t>Δ, Ε</t>
  </si>
  <si>
    <t>Αμέσως Προηγούμενες</t>
  </si>
  <si>
    <t>Χ</t>
  </si>
  <si>
    <t>D</t>
  </si>
  <si>
    <t>ES</t>
  </si>
  <si>
    <t>EF</t>
  </si>
  <si>
    <t>LS</t>
  </si>
  <si>
    <t>LF</t>
  </si>
  <si>
    <t>S</t>
  </si>
  <si>
    <t>A</t>
  </si>
  <si>
    <t>B</t>
  </si>
  <si>
    <t>F</t>
  </si>
  <si>
    <t>E</t>
  </si>
  <si>
    <t>H</t>
  </si>
  <si>
    <t xml:space="preserve"> Μη κρίσιμη δραστηριότητα</t>
  </si>
  <si>
    <t xml:space="preserve"> Κρίσιμη δραστηριότητα</t>
  </si>
  <si>
    <t>Δυνατές διαδρομές</t>
  </si>
  <si>
    <t>TF</t>
  </si>
  <si>
    <t>X:  Δραστηριότητα</t>
  </si>
  <si>
    <t>ES:  Χρόνος Ενωρίτερης Έναρξης (Earliest Start Time)</t>
  </si>
  <si>
    <t>EF:  Χρόνος Ενωρίτερης Λήξης (Earliest Finish Time)</t>
  </si>
  <si>
    <t>LS:  Χρόνος Αργότερης Έναρξης (Latest Start Time)</t>
  </si>
  <si>
    <t>LF:  Χρόνος Αργότερης Λήξης (Latest Finish Time)</t>
  </si>
  <si>
    <t>TF:  Ολικό Περιθώριο Δραστηριότητας (Total Float)</t>
  </si>
  <si>
    <t>D:  Διάρκεια Δραστηριότητας (Duration)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</si>
</sst>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Border="1" applyAlignment="1"/>
    <xf numFmtId="0" fontId="0" fillId="0" borderId="0" xfId="0" applyAlignment="1"/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12</xdr:row>
      <xdr:rowOff>0</xdr:rowOff>
    </xdr:from>
    <xdr:to>
      <xdr:col>12</xdr:col>
      <xdr:colOff>9525</xdr:colOff>
      <xdr:row>12</xdr:row>
      <xdr:rowOff>0</xdr:rowOff>
    </xdr:to>
    <xdr:cxnSp macro="">
      <xdr:nvCxnSpPr>
        <xdr:cNvPr id="3" name="Ευθύγραμμο βέλος σύνδεσης 2">
          <a:extLst>
            <a:ext uri="{FF2B5EF4-FFF2-40B4-BE49-F238E27FC236}">
              <a16:creationId xmlns:a16="http://schemas.microsoft.com/office/drawing/2014/main" id="{8F55B1F4-8580-4B72-9E39-EF734997B755}"/>
            </a:ext>
          </a:extLst>
        </xdr:cNvPr>
        <xdr:cNvCxnSpPr/>
      </xdr:nvCxnSpPr>
      <xdr:spPr>
        <a:xfrm>
          <a:off x="4905375" y="1905000"/>
          <a:ext cx="7429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8</xdr:row>
      <xdr:rowOff>19050</xdr:rowOff>
    </xdr:from>
    <xdr:to>
      <xdr:col>17</xdr:col>
      <xdr:colOff>238125</xdr:colOff>
      <xdr:row>10</xdr:row>
      <xdr:rowOff>180975</xdr:rowOff>
    </xdr:to>
    <xdr:cxnSp macro="">
      <xdr:nvCxnSpPr>
        <xdr:cNvPr id="6" name="Ευθύγραμμο βέλος σύνδεσης 5">
          <a:extLst>
            <a:ext uri="{FF2B5EF4-FFF2-40B4-BE49-F238E27FC236}">
              <a16:creationId xmlns:a16="http://schemas.microsoft.com/office/drawing/2014/main" id="{0B11B7B2-7D48-47A9-9975-96D120CD3431}"/>
            </a:ext>
          </a:extLst>
        </xdr:cNvPr>
        <xdr:cNvCxnSpPr/>
      </xdr:nvCxnSpPr>
      <xdr:spPr>
        <a:xfrm flipV="1">
          <a:off x="6391275" y="1162050"/>
          <a:ext cx="723900" cy="5429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0</xdr:rowOff>
    </xdr:from>
    <xdr:to>
      <xdr:col>17</xdr:col>
      <xdr:colOff>238125</xdr:colOff>
      <xdr:row>16</xdr:row>
      <xdr:rowOff>0</xdr:rowOff>
    </xdr:to>
    <xdr:cxnSp macro="">
      <xdr:nvCxnSpPr>
        <xdr:cNvPr id="8" name="Ευθύγραμμο βέλος σύνδεσης 7">
          <a:extLst>
            <a:ext uri="{FF2B5EF4-FFF2-40B4-BE49-F238E27FC236}">
              <a16:creationId xmlns:a16="http://schemas.microsoft.com/office/drawing/2014/main" id="{C3F36DB2-A59D-476C-8590-DF3761C79D95}"/>
            </a:ext>
          </a:extLst>
        </xdr:cNvPr>
        <xdr:cNvCxnSpPr/>
      </xdr:nvCxnSpPr>
      <xdr:spPr>
        <a:xfrm>
          <a:off x="6381750" y="2095500"/>
          <a:ext cx="733425" cy="571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8</xdr:row>
      <xdr:rowOff>9525</xdr:rowOff>
    </xdr:from>
    <xdr:to>
      <xdr:col>23</xdr:col>
      <xdr:colOff>228600</xdr:colOff>
      <xdr:row>11</xdr:row>
      <xdr:rowOff>0</xdr:rowOff>
    </xdr:to>
    <xdr:cxnSp macro="">
      <xdr:nvCxnSpPr>
        <xdr:cNvPr id="10" name="Ευθύγραμμο βέλος σύνδεσης 9">
          <a:extLst>
            <a:ext uri="{FF2B5EF4-FFF2-40B4-BE49-F238E27FC236}">
              <a16:creationId xmlns:a16="http://schemas.microsoft.com/office/drawing/2014/main" id="{C0D190B1-B87A-4D18-BCBF-EAE8687CDBC3}"/>
            </a:ext>
          </a:extLst>
        </xdr:cNvPr>
        <xdr:cNvCxnSpPr/>
      </xdr:nvCxnSpPr>
      <xdr:spPr>
        <a:xfrm>
          <a:off x="7877175" y="1152525"/>
          <a:ext cx="714375" cy="5619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13</xdr:row>
      <xdr:rowOff>19050</xdr:rowOff>
    </xdr:from>
    <xdr:to>
      <xdr:col>23</xdr:col>
      <xdr:colOff>238125</xdr:colOff>
      <xdr:row>16</xdr:row>
      <xdr:rowOff>0</xdr:rowOff>
    </xdr:to>
    <xdr:cxnSp macro="">
      <xdr:nvCxnSpPr>
        <xdr:cNvPr id="12" name="Ευθύγραμμο βέλος σύνδεσης 11">
          <a:extLst>
            <a:ext uri="{FF2B5EF4-FFF2-40B4-BE49-F238E27FC236}">
              <a16:creationId xmlns:a16="http://schemas.microsoft.com/office/drawing/2014/main" id="{17C0432F-B68C-4D7B-B871-578B66A04621}"/>
            </a:ext>
          </a:extLst>
        </xdr:cNvPr>
        <xdr:cNvCxnSpPr/>
      </xdr:nvCxnSpPr>
      <xdr:spPr>
        <a:xfrm flipV="1">
          <a:off x="7877175" y="2114550"/>
          <a:ext cx="723900" cy="5524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19050</xdr:colOff>
      <xdr:row>7</xdr:row>
      <xdr:rowOff>0</xdr:rowOff>
    </xdr:from>
    <xdr:to>
      <xdr:col>23</xdr:col>
      <xdr:colOff>219075</xdr:colOff>
      <xdr:row>7</xdr:row>
      <xdr:rowOff>0</xdr:rowOff>
    </xdr:to>
    <xdr:cxnSp macro="">
      <xdr:nvCxnSpPr>
        <xdr:cNvPr id="14" name="Ευθύγραμμο βέλος σύνδεσης 13">
          <a:extLst>
            <a:ext uri="{FF2B5EF4-FFF2-40B4-BE49-F238E27FC236}">
              <a16:creationId xmlns:a16="http://schemas.microsoft.com/office/drawing/2014/main" id="{1ACD268E-43ED-40E5-9713-C5EFC15694E9}"/>
            </a:ext>
          </a:extLst>
        </xdr:cNvPr>
        <xdr:cNvCxnSpPr/>
      </xdr:nvCxnSpPr>
      <xdr:spPr>
        <a:xfrm>
          <a:off x="7886700" y="952500"/>
          <a:ext cx="6953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9525</xdr:colOff>
      <xdr:row>7</xdr:row>
      <xdr:rowOff>0</xdr:rowOff>
    </xdr:from>
    <xdr:to>
      <xdr:col>30</xdr:col>
      <xdr:colOff>9525</xdr:colOff>
      <xdr:row>7</xdr:row>
      <xdr:rowOff>0</xdr:rowOff>
    </xdr:to>
    <xdr:cxnSp macro="">
      <xdr:nvCxnSpPr>
        <xdr:cNvPr id="16" name="Ευθύγραμμο βέλος σύνδεσης 15">
          <a:extLst>
            <a:ext uri="{FF2B5EF4-FFF2-40B4-BE49-F238E27FC236}">
              <a16:creationId xmlns:a16="http://schemas.microsoft.com/office/drawing/2014/main" id="{EBD3D3C6-D348-4C1B-8B2A-B37EF3AF81A5}"/>
            </a:ext>
          </a:extLst>
        </xdr:cNvPr>
        <xdr:cNvCxnSpPr/>
      </xdr:nvCxnSpPr>
      <xdr:spPr>
        <a:xfrm>
          <a:off x="9363075" y="952500"/>
          <a:ext cx="7429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8</xdr:row>
      <xdr:rowOff>19051</xdr:rowOff>
    </xdr:from>
    <xdr:to>
      <xdr:col>29</xdr:col>
      <xdr:colOff>238125</xdr:colOff>
      <xdr:row>11</xdr:row>
      <xdr:rowOff>9525</xdr:rowOff>
    </xdr:to>
    <xdr:cxnSp macro="">
      <xdr:nvCxnSpPr>
        <xdr:cNvPr id="18" name="Ευθύγραμμο βέλος σύνδεσης 17">
          <a:extLst>
            <a:ext uri="{FF2B5EF4-FFF2-40B4-BE49-F238E27FC236}">
              <a16:creationId xmlns:a16="http://schemas.microsoft.com/office/drawing/2014/main" id="{58BDD33A-BECB-41E0-BEC5-1E3F4F8584E2}"/>
            </a:ext>
          </a:extLst>
        </xdr:cNvPr>
        <xdr:cNvCxnSpPr/>
      </xdr:nvCxnSpPr>
      <xdr:spPr>
        <a:xfrm flipV="1">
          <a:off x="9353550" y="1162051"/>
          <a:ext cx="733425" cy="5619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16</xdr:row>
      <xdr:rowOff>180975</xdr:rowOff>
    </xdr:from>
    <xdr:to>
      <xdr:col>30</xdr:col>
      <xdr:colOff>9525</xdr:colOff>
      <xdr:row>17</xdr:row>
      <xdr:rowOff>0</xdr:rowOff>
    </xdr:to>
    <xdr:cxnSp macro="">
      <xdr:nvCxnSpPr>
        <xdr:cNvPr id="20" name="Ευθύγραμμο βέλος σύνδεσης 19">
          <a:extLst>
            <a:ext uri="{FF2B5EF4-FFF2-40B4-BE49-F238E27FC236}">
              <a16:creationId xmlns:a16="http://schemas.microsoft.com/office/drawing/2014/main" id="{C1F1530F-88A6-44FC-A1C2-5B705D1F178E}"/>
            </a:ext>
          </a:extLst>
        </xdr:cNvPr>
        <xdr:cNvCxnSpPr/>
      </xdr:nvCxnSpPr>
      <xdr:spPr>
        <a:xfrm flipV="1">
          <a:off x="7867650" y="2847975"/>
          <a:ext cx="22383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8</xdr:row>
      <xdr:rowOff>9525</xdr:rowOff>
    </xdr:from>
    <xdr:to>
      <xdr:col>35</xdr:col>
      <xdr:colOff>238125</xdr:colOff>
      <xdr:row>11</xdr:row>
      <xdr:rowOff>9525</xdr:rowOff>
    </xdr:to>
    <xdr:cxnSp macro="">
      <xdr:nvCxnSpPr>
        <xdr:cNvPr id="22" name="Ευθύγραμμο βέλος σύνδεσης 21">
          <a:extLst>
            <a:ext uri="{FF2B5EF4-FFF2-40B4-BE49-F238E27FC236}">
              <a16:creationId xmlns:a16="http://schemas.microsoft.com/office/drawing/2014/main" id="{59F9E4A9-BFFB-4EF4-8BF1-024C89927D41}"/>
            </a:ext>
          </a:extLst>
        </xdr:cNvPr>
        <xdr:cNvCxnSpPr/>
      </xdr:nvCxnSpPr>
      <xdr:spPr>
        <a:xfrm>
          <a:off x="10839450" y="1152525"/>
          <a:ext cx="733425" cy="571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9525</xdr:colOff>
      <xdr:row>13</xdr:row>
      <xdr:rowOff>28576</xdr:rowOff>
    </xdr:from>
    <xdr:to>
      <xdr:col>35</xdr:col>
      <xdr:colOff>238125</xdr:colOff>
      <xdr:row>16</xdr:row>
      <xdr:rowOff>0</xdr:rowOff>
    </xdr:to>
    <xdr:cxnSp macro="">
      <xdr:nvCxnSpPr>
        <xdr:cNvPr id="24" name="Ευθύγραμμο βέλος σύνδεσης 23">
          <a:extLst>
            <a:ext uri="{FF2B5EF4-FFF2-40B4-BE49-F238E27FC236}">
              <a16:creationId xmlns:a16="http://schemas.microsoft.com/office/drawing/2014/main" id="{BCA39B5A-6656-4831-84F8-AA925B7D31C6}"/>
            </a:ext>
          </a:extLst>
        </xdr:cNvPr>
        <xdr:cNvCxnSpPr/>
      </xdr:nvCxnSpPr>
      <xdr:spPr>
        <a:xfrm flipV="1">
          <a:off x="10848975" y="2124076"/>
          <a:ext cx="723900" cy="5429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64D72-7EB2-497B-94B6-3DFDFC0FFCAA}">
  <dimension ref="B2:AN24"/>
  <sheetViews>
    <sheetView tabSelected="1" zoomScaleNormal="100" workbookViewId="0"/>
  </sheetViews>
  <sheetFormatPr defaultRowHeight="15" x14ac:dyDescent="0.25"/>
  <cols>
    <col min="1" max="1" width="3.7109375" style="1" customWidth="1"/>
    <col min="2" max="2" width="14.85546875" style="1" bestFit="1" customWidth="1"/>
    <col min="3" max="3" width="21.7109375" style="1" bestFit="1" customWidth="1"/>
    <col min="4" max="4" width="10.140625" style="1" customWidth="1"/>
    <col min="5" max="42" width="3.7109375" style="1" customWidth="1"/>
    <col min="43" max="16384" width="9.140625" style="1"/>
  </cols>
  <sheetData>
    <row r="2" spans="2:40" x14ac:dyDescent="0.25">
      <c r="H2" s="1" t="s">
        <v>27</v>
      </c>
    </row>
    <row r="3" spans="2:40" x14ac:dyDescent="0.25">
      <c r="B3" s="10" t="s">
        <v>0</v>
      </c>
      <c r="C3" s="10" t="s">
        <v>11</v>
      </c>
      <c r="D3" s="10" t="s">
        <v>1</v>
      </c>
      <c r="G3" s="4" t="s">
        <v>12</v>
      </c>
      <c r="H3" s="3" t="s">
        <v>14</v>
      </c>
      <c r="I3" s="3" t="s">
        <v>15</v>
      </c>
      <c r="J3" s="6" t="s">
        <v>24</v>
      </c>
      <c r="K3" s="7"/>
      <c r="L3" s="7"/>
      <c r="M3" s="5"/>
      <c r="N3" s="5"/>
      <c r="O3" s="5"/>
      <c r="P3" s="5"/>
    </row>
    <row r="4" spans="2:40" x14ac:dyDescent="0.25">
      <c r="B4" s="1" t="s">
        <v>2</v>
      </c>
      <c r="D4" s="1">
        <v>3</v>
      </c>
      <c r="G4" s="4" t="s">
        <v>13</v>
      </c>
      <c r="H4" s="3" t="s">
        <v>16</v>
      </c>
      <c r="I4" s="3" t="s">
        <v>17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2:40" x14ac:dyDescent="0.25">
      <c r="B5" s="1" t="s">
        <v>3</v>
      </c>
      <c r="C5" s="1" t="s">
        <v>2</v>
      </c>
      <c r="D5" s="1">
        <v>6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2:40" x14ac:dyDescent="0.25">
      <c r="B6" s="1" t="s">
        <v>4</v>
      </c>
      <c r="C6" s="1" t="s">
        <v>2</v>
      </c>
      <c r="D6" s="1">
        <v>4</v>
      </c>
      <c r="H6" s="1" t="s">
        <v>27</v>
      </c>
      <c r="P6" s="5"/>
      <c r="Q6" s="5"/>
      <c r="R6" s="5"/>
      <c r="S6" s="5"/>
      <c r="T6" s="5">
        <f>T8-T7</f>
        <v>0</v>
      </c>
      <c r="U6" s="5"/>
      <c r="V6" s="5"/>
      <c r="W6" s="5"/>
      <c r="X6" s="5"/>
      <c r="Y6" s="5"/>
      <c r="Z6" s="5">
        <f>Z8-Z7</f>
        <v>0</v>
      </c>
      <c r="AA6" s="5"/>
      <c r="AB6" s="5"/>
      <c r="AC6" s="5"/>
      <c r="AD6" s="5"/>
      <c r="AE6" s="5"/>
      <c r="AF6" s="5">
        <f>AF8-AF7</f>
        <v>0</v>
      </c>
      <c r="AG6" s="5"/>
      <c r="AH6" s="5"/>
      <c r="AI6" s="5"/>
      <c r="AJ6" s="5"/>
      <c r="AK6" s="5"/>
      <c r="AL6" s="5"/>
      <c r="AM6" s="5"/>
      <c r="AN6" s="5"/>
    </row>
    <row r="7" spans="2:40" x14ac:dyDescent="0.25">
      <c r="B7" s="1" t="s">
        <v>5</v>
      </c>
      <c r="C7" s="1" t="s">
        <v>9</v>
      </c>
      <c r="D7" s="1">
        <v>2</v>
      </c>
      <c r="G7" s="14" t="s">
        <v>12</v>
      </c>
      <c r="H7" s="15" t="s">
        <v>14</v>
      </c>
      <c r="I7" s="15" t="s">
        <v>15</v>
      </c>
      <c r="J7" s="6" t="s">
        <v>25</v>
      </c>
      <c r="K7" s="7"/>
      <c r="L7" s="7"/>
      <c r="M7" s="5"/>
      <c r="N7" s="5"/>
      <c r="O7" s="5"/>
      <c r="P7" s="5"/>
      <c r="Q7" s="5"/>
      <c r="R7" s="5"/>
      <c r="S7" s="14" t="s">
        <v>20</v>
      </c>
      <c r="T7" s="14">
        <f>O12</f>
        <v>3</v>
      </c>
      <c r="U7" s="14">
        <f>T7+S8</f>
        <v>9</v>
      </c>
      <c r="V7" s="5"/>
      <c r="W7" s="5"/>
      <c r="X7" s="5"/>
      <c r="Y7" s="14" t="s">
        <v>6</v>
      </c>
      <c r="Z7" s="14">
        <f>U7</f>
        <v>9</v>
      </c>
      <c r="AA7" s="14">
        <f>Z7+Y8</f>
        <v>14</v>
      </c>
      <c r="AB7" s="5"/>
      <c r="AC7" s="5"/>
      <c r="AD7" s="5"/>
      <c r="AE7" s="14" t="s">
        <v>8</v>
      </c>
      <c r="AF7" s="14">
        <f>MAX(AA12,AA7)</f>
        <v>14</v>
      </c>
      <c r="AG7" s="14">
        <f>AF7+AE8</f>
        <v>16</v>
      </c>
      <c r="AH7" s="5"/>
      <c r="AI7" s="5"/>
      <c r="AJ7" s="5"/>
      <c r="AK7" s="5"/>
      <c r="AL7" s="5"/>
      <c r="AM7" s="5"/>
      <c r="AN7" s="5"/>
    </row>
    <row r="8" spans="2:40" x14ac:dyDescent="0.25">
      <c r="B8" s="1" t="s">
        <v>6</v>
      </c>
      <c r="C8" s="1" t="s">
        <v>3</v>
      </c>
      <c r="D8" s="1">
        <v>5</v>
      </c>
      <c r="G8" s="14" t="s">
        <v>13</v>
      </c>
      <c r="H8" s="15" t="s">
        <v>16</v>
      </c>
      <c r="I8" s="15" t="s">
        <v>17</v>
      </c>
      <c r="L8" s="5"/>
      <c r="M8" s="5"/>
      <c r="N8" s="5"/>
      <c r="O8" s="5"/>
      <c r="P8" s="5"/>
      <c r="Q8" s="5"/>
      <c r="R8" s="5"/>
      <c r="S8" s="14">
        <f>D5</f>
        <v>6</v>
      </c>
      <c r="T8" s="14">
        <f>U8-S8</f>
        <v>3</v>
      </c>
      <c r="U8" s="14">
        <f>MIN(Z8,Z13)</f>
        <v>9</v>
      </c>
      <c r="V8" s="5"/>
      <c r="W8" s="5"/>
      <c r="X8" s="5"/>
      <c r="Y8" s="14">
        <f>D8</f>
        <v>5</v>
      </c>
      <c r="Z8" s="14">
        <f>AA8-Y8</f>
        <v>9</v>
      </c>
      <c r="AA8" s="14">
        <f>AF8</f>
        <v>14</v>
      </c>
      <c r="AB8" s="5"/>
      <c r="AC8" s="5"/>
      <c r="AD8" s="5"/>
      <c r="AE8" s="14">
        <f>D10</f>
        <v>2</v>
      </c>
      <c r="AF8" s="14">
        <f>AG8-AE8</f>
        <v>14</v>
      </c>
      <c r="AG8" s="14">
        <f>AL13</f>
        <v>16</v>
      </c>
      <c r="AH8" s="5"/>
      <c r="AI8" s="5"/>
      <c r="AJ8" s="5"/>
      <c r="AK8" s="5"/>
      <c r="AL8" s="5"/>
      <c r="AM8" s="5"/>
      <c r="AN8" s="5"/>
    </row>
    <row r="9" spans="2:40" x14ac:dyDescent="0.25">
      <c r="B9" s="1" t="s">
        <v>7</v>
      </c>
      <c r="C9" s="1" t="s">
        <v>4</v>
      </c>
      <c r="D9" s="1">
        <v>7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2:40" x14ac:dyDescent="0.25">
      <c r="B10" s="2" t="s">
        <v>8</v>
      </c>
      <c r="C10" s="2" t="s">
        <v>10</v>
      </c>
      <c r="D10" s="2">
        <v>2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2:40" x14ac:dyDescent="0.25">
      <c r="G11" s="5"/>
      <c r="H11" s="5">
        <f>H13-H12</f>
        <v>0</v>
      </c>
      <c r="I11" s="5"/>
      <c r="J11" s="5"/>
      <c r="K11" s="5"/>
      <c r="L11" s="5"/>
      <c r="M11" s="5"/>
      <c r="N11" s="5">
        <f>N13-N12</f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>
        <f>Z13-Z12</f>
        <v>3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>
        <f>AL13-AL12</f>
        <v>0</v>
      </c>
      <c r="AM11" s="5"/>
      <c r="AN11" s="5"/>
    </row>
    <row r="12" spans="2:40" x14ac:dyDescent="0.25">
      <c r="B12" s="13" t="s">
        <v>28</v>
      </c>
      <c r="C12" s="13"/>
      <c r="D12" s="13"/>
      <c r="G12" s="14" t="s">
        <v>18</v>
      </c>
      <c r="H12" s="14">
        <v>0</v>
      </c>
      <c r="I12" s="14">
        <f>H12+G13</f>
        <v>0</v>
      </c>
      <c r="J12" s="5"/>
      <c r="K12" s="5"/>
      <c r="L12" s="5"/>
      <c r="M12" s="14" t="s">
        <v>19</v>
      </c>
      <c r="N12" s="14">
        <f>I12</f>
        <v>0</v>
      </c>
      <c r="O12" s="14">
        <f>N12+M13</f>
        <v>3</v>
      </c>
      <c r="P12" s="5"/>
      <c r="Q12" s="5"/>
      <c r="R12" s="5"/>
      <c r="S12" s="5"/>
      <c r="T12" s="5"/>
      <c r="U12" s="5"/>
      <c r="V12" s="5"/>
      <c r="W12" s="5"/>
      <c r="X12" s="5"/>
      <c r="Y12" s="4" t="s">
        <v>5</v>
      </c>
      <c r="Z12" s="4">
        <f>MAX(U7,U17)</f>
        <v>9</v>
      </c>
      <c r="AA12" s="4">
        <f>Z12+Y13</f>
        <v>11</v>
      </c>
      <c r="AB12" s="5"/>
      <c r="AC12" s="5"/>
      <c r="AD12" s="5"/>
      <c r="AE12" s="5"/>
      <c r="AF12" s="5"/>
      <c r="AG12" s="5"/>
      <c r="AH12" s="5"/>
      <c r="AI12" s="5"/>
      <c r="AJ12" s="5"/>
      <c r="AK12" s="14" t="s">
        <v>21</v>
      </c>
      <c r="AL12" s="14">
        <f>MAX(AG17,AG7)</f>
        <v>16</v>
      </c>
      <c r="AM12" s="14">
        <f>AL12+AK13</f>
        <v>16</v>
      </c>
      <c r="AN12" s="5"/>
    </row>
    <row r="13" spans="2:40" x14ac:dyDescent="0.25">
      <c r="B13" s="13" t="s">
        <v>34</v>
      </c>
      <c r="C13" s="13"/>
      <c r="D13" s="13"/>
      <c r="G13" s="14">
        <v>0</v>
      </c>
      <c r="H13" s="14">
        <f>I13-G13</f>
        <v>0</v>
      </c>
      <c r="I13" s="14">
        <f>N13</f>
        <v>0</v>
      </c>
      <c r="J13" s="5"/>
      <c r="K13" s="5"/>
      <c r="L13" s="5"/>
      <c r="M13" s="14">
        <f>D4</f>
        <v>3</v>
      </c>
      <c r="N13" s="14">
        <f>O13-M13</f>
        <v>0</v>
      </c>
      <c r="O13" s="14">
        <f>MIN(T8,T18)</f>
        <v>3</v>
      </c>
      <c r="P13" s="5"/>
      <c r="Q13" s="5"/>
      <c r="R13" s="5"/>
      <c r="S13" s="5"/>
      <c r="T13" s="5"/>
      <c r="U13" s="5"/>
      <c r="V13" s="5"/>
      <c r="W13" s="5"/>
      <c r="X13" s="5"/>
      <c r="Y13" s="4">
        <f>D7</f>
        <v>2</v>
      </c>
      <c r="Z13" s="4">
        <f>AA13-Y13</f>
        <v>12</v>
      </c>
      <c r="AA13" s="4">
        <f>AF8</f>
        <v>14</v>
      </c>
      <c r="AB13" s="5"/>
      <c r="AC13" s="5"/>
      <c r="AD13" s="5"/>
      <c r="AE13" s="5"/>
      <c r="AF13" s="5"/>
      <c r="AG13" s="5"/>
      <c r="AH13" s="5"/>
      <c r="AI13" s="5"/>
      <c r="AJ13" s="5"/>
      <c r="AK13" s="14">
        <v>0</v>
      </c>
      <c r="AL13" s="14">
        <f>AM13-AK13</f>
        <v>16</v>
      </c>
      <c r="AM13" s="14">
        <f>AM12</f>
        <v>16</v>
      </c>
      <c r="AN13" s="5"/>
    </row>
    <row r="14" spans="2:40" x14ac:dyDescent="0.25">
      <c r="B14" s="13" t="s">
        <v>29</v>
      </c>
      <c r="C14" s="13"/>
      <c r="D14" s="13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2:40" x14ac:dyDescent="0.25">
      <c r="B15" s="13" t="s">
        <v>30</v>
      </c>
      <c r="C15" s="13"/>
      <c r="D15" s="13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2:40" x14ac:dyDescent="0.25">
      <c r="B16" s="13" t="s">
        <v>31</v>
      </c>
      <c r="C16" s="13"/>
      <c r="D16" s="13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>
        <f>T18-T17</f>
        <v>2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>
        <f>AF18-AF17</f>
        <v>2</v>
      </c>
      <c r="AG16" s="5"/>
      <c r="AH16" s="5"/>
      <c r="AI16" s="5"/>
      <c r="AJ16" s="5"/>
      <c r="AK16" s="5"/>
      <c r="AL16" s="5"/>
      <c r="AM16" s="5"/>
      <c r="AN16" s="5"/>
    </row>
    <row r="17" spans="2:40" x14ac:dyDescent="0.25">
      <c r="B17" s="13" t="s">
        <v>32</v>
      </c>
      <c r="C17" s="13"/>
      <c r="D17" s="13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4" t="s">
        <v>4</v>
      </c>
      <c r="T17" s="4">
        <f>O12</f>
        <v>3</v>
      </c>
      <c r="U17" s="4">
        <f>T17+S18</f>
        <v>7</v>
      </c>
      <c r="V17" s="5"/>
      <c r="W17" s="5"/>
      <c r="X17" s="5"/>
      <c r="Y17" s="5"/>
      <c r="Z17" s="5"/>
      <c r="AA17" s="5"/>
      <c r="AB17" s="5"/>
      <c r="AC17" s="5"/>
      <c r="AD17" s="5"/>
      <c r="AE17" s="4" t="s">
        <v>7</v>
      </c>
      <c r="AF17" s="4">
        <f>U17</f>
        <v>7</v>
      </c>
      <c r="AG17" s="4">
        <f>AF17+AE18</f>
        <v>14</v>
      </c>
      <c r="AH17" s="5"/>
      <c r="AI17" s="5"/>
      <c r="AJ17" s="5"/>
      <c r="AK17" s="5"/>
      <c r="AL17" s="5"/>
      <c r="AM17" s="5"/>
      <c r="AN17" s="5"/>
    </row>
    <row r="18" spans="2:40" x14ac:dyDescent="0.25">
      <c r="B18" s="13" t="s">
        <v>33</v>
      </c>
      <c r="C18" s="13"/>
      <c r="D18" s="13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">
        <f>D6</f>
        <v>4</v>
      </c>
      <c r="T18" s="4">
        <f>U18-S18</f>
        <v>5</v>
      </c>
      <c r="U18" s="4">
        <f>MIN(AF18,Z13)</f>
        <v>9</v>
      </c>
      <c r="V18" s="5"/>
      <c r="W18" s="5"/>
      <c r="X18" s="5"/>
      <c r="Y18" s="5"/>
      <c r="Z18" s="5"/>
      <c r="AA18" s="5"/>
      <c r="AB18" s="5"/>
      <c r="AC18" s="5"/>
      <c r="AD18" s="5"/>
      <c r="AE18" s="4">
        <f>D9</f>
        <v>7</v>
      </c>
      <c r="AF18" s="4">
        <f>AG18-AE18</f>
        <v>9</v>
      </c>
      <c r="AG18" s="4">
        <f>AL13</f>
        <v>16</v>
      </c>
      <c r="AH18" s="5"/>
      <c r="AI18" s="5"/>
      <c r="AJ18" s="5"/>
      <c r="AK18" s="5"/>
      <c r="AL18" s="5"/>
      <c r="AM18" s="5"/>
      <c r="AN18" s="5"/>
    </row>
    <row r="19" spans="2:40" x14ac:dyDescent="0.25">
      <c r="G19" s="9"/>
      <c r="H19" s="9"/>
      <c r="I19" s="9"/>
      <c r="J19" s="9"/>
      <c r="K19" s="9"/>
      <c r="L19" s="9"/>
      <c r="M19" s="9"/>
      <c r="N19" s="9"/>
      <c r="O19" s="9"/>
      <c r="P19" s="5"/>
      <c r="Q19" s="5"/>
      <c r="R19" s="5"/>
      <c r="S19" s="8"/>
      <c r="T19" s="8"/>
      <c r="U19" s="8"/>
      <c r="V19" s="5"/>
      <c r="W19" s="5"/>
      <c r="X19" s="5"/>
      <c r="Y19" s="5"/>
      <c r="Z19" s="5"/>
      <c r="AA19" s="5"/>
      <c r="AB19" s="5"/>
      <c r="AC19" s="5"/>
      <c r="AD19" s="5"/>
      <c r="AE19" s="8"/>
      <c r="AF19" s="8"/>
      <c r="AG19" s="8"/>
      <c r="AH19" s="5"/>
      <c r="AI19" s="5"/>
      <c r="AJ19" s="5"/>
      <c r="AK19" s="5"/>
      <c r="AL19" s="5"/>
      <c r="AM19" s="5"/>
      <c r="AN19" s="5"/>
    </row>
    <row r="20" spans="2:40" x14ac:dyDescent="0.25">
      <c r="G20" s="12" t="s">
        <v>26</v>
      </c>
      <c r="H20" s="12"/>
      <c r="I20" s="12"/>
      <c r="J20" s="12"/>
      <c r="K20" s="12"/>
      <c r="L20" s="12"/>
      <c r="M20" s="11"/>
      <c r="N20" s="11" t="s">
        <v>1</v>
      </c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2:40" x14ac:dyDescent="0.25">
      <c r="G21" s="16" t="s">
        <v>18</v>
      </c>
      <c r="H21" s="16" t="s">
        <v>19</v>
      </c>
      <c r="I21" s="16" t="s">
        <v>20</v>
      </c>
      <c r="J21" s="16" t="s">
        <v>22</v>
      </c>
      <c r="K21" s="16" t="s">
        <v>23</v>
      </c>
      <c r="L21" s="16" t="s">
        <v>21</v>
      </c>
      <c r="N21" s="17">
        <f>G13+M13+S8+Y8+AE8+AK13</f>
        <v>16</v>
      </c>
    </row>
    <row r="22" spans="2:40" x14ac:dyDescent="0.25">
      <c r="G22" s="1" t="s">
        <v>18</v>
      </c>
      <c r="H22" s="1" t="s">
        <v>19</v>
      </c>
      <c r="I22" s="1" t="s">
        <v>20</v>
      </c>
      <c r="J22" s="1" t="s">
        <v>5</v>
      </c>
      <c r="K22" s="1" t="s">
        <v>8</v>
      </c>
      <c r="L22" s="1" t="s">
        <v>21</v>
      </c>
      <c r="N22" s="1">
        <f>G13+M13+S8+Y13+AE8+AK13</f>
        <v>13</v>
      </c>
    </row>
    <row r="23" spans="2:40" x14ac:dyDescent="0.25">
      <c r="G23" s="1" t="s">
        <v>18</v>
      </c>
      <c r="H23" s="1" t="s">
        <v>19</v>
      </c>
      <c r="I23" s="1" t="s">
        <v>4</v>
      </c>
      <c r="J23" s="1" t="s">
        <v>5</v>
      </c>
      <c r="K23" s="1" t="s">
        <v>8</v>
      </c>
      <c r="L23" s="1" t="s">
        <v>21</v>
      </c>
      <c r="N23" s="1">
        <f>G13+M13+S18+Y13+AE8+AK13</f>
        <v>11</v>
      </c>
    </row>
    <row r="24" spans="2:40" x14ac:dyDescent="0.25">
      <c r="G24" s="2" t="s">
        <v>18</v>
      </c>
      <c r="H24" s="2" t="s">
        <v>19</v>
      </c>
      <c r="I24" s="2" t="s">
        <v>4</v>
      </c>
      <c r="J24" s="2" t="s">
        <v>7</v>
      </c>
      <c r="K24" s="2" t="s">
        <v>21</v>
      </c>
      <c r="L24" s="2"/>
      <c r="M24" s="2"/>
      <c r="N24" s="2">
        <f>G13+M13+S18+AE18+AK13</f>
        <v>14</v>
      </c>
      <c r="O24" s="2"/>
    </row>
  </sheetData>
  <mergeCells count="8">
    <mergeCell ref="G20:L20"/>
    <mergeCell ref="B12:D12"/>
    <mergeCell ref="B13:D13"/>
    <mergeCell ref="B14:D14"/>
    <mergeCell ref="B15:D15"/>
    <mergeCell ref="B16:D16"/>
    <mergeCell ref="B17:D17"/>
    <mergeCell ref="B18:D1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Μέθοδος Κρίσιμης Διαδρομής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Dimitrios D. Kantianis</dc:creator>
  <cp:lastModifiedBy>Dimitrios D. Kantianis</cp:lastModifiedBy>
  <dcterms:created xsi:type="dcterms:W3CDTF">2021-03-17T15:03:10Z</dcterms:created>
  <dcterms:modified xsi:type="dcterms:W3CDTF">2021-03-19T13:16:25Z</dcterms:modified>
</cp:coreProperties>
</file>