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NK\Lessons\05 Methodoi Perifereiakis Analysis\Askiseis\20241204\"/>
    </mc:Choice>
  </mc:AlternateContent>
  <xr:revisionPtr revIDLastSave="0" documentId="13_ncr:40001_{15824CF0-4830-4A41-8293-D72092D27272}" xr6:coauthVersionLast="46" xr6:coauthVersionMax="46" xr10:uidLastSave="{00000000-0000-0000-0000-000000000000}"/>
  <bookViews>
    <workbookView xWindow="-108" yWindow="-108" windowWidth="23256" windowHeight="12576" activeTab="1"/>
  </bookViews>
  <sheets>
    <sheet name="ΠΡΟΣΩΠΙΚΟ" sheetId="3" r:id="rId1"/>
    <sheet name="ΕΠΙΧΕΙΡΗΣΕΙΣ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5" i="4" l="1"/>
  <c r="AE34" i="4"/>
  <c r="AE33" i="4"/>
  <c r="AE32" i="4"/>
  <c r="AE31" i="4"/>
  <c r="AE30" i="4"/>
  <c r="AE29" i="4"/>
  <c r="AE28" i="4"/>
  <c r="AE27" i="4"/>
  <c r="AE26" i="4"/>
  <c r="AE25" i="4"/>
  <c r="AE24" i="4"/>
  <c r="AE23" i="4"/>
  <c r="AE36" i="4" s="1"/>
  <c r="AE15" i="4"/>
  <c r="AE14" i="4"/>
  <c r="AE13" i="4"/>
  <c r="AE12" i="4"/>
  <c r="AE11" i="4"/>
  <c r="AE10" i="4"/>
  <c r="AE9" i="4"/>
  <c r="AE8" i="4"/>
  <c r="AE7" i="4"/>
  <c r="AE6" i="4"/>
  <c r="AE5" i="4"/>
  <c r="AE4" i="4"/>
  <c r="AE3" i="4"/>
  <c r="AE16" i="4" s="1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B16" i="4"/>
  <c r="AE35" i="3"/>
  <c r="AE15" i="3"/>
  <c r="AE34" i="3"/>
  <c r="AE14" i="3"/>
  <c r="AE33" i="3"/>
  <c r="AE13" i="3"/>
  <c r="AE32" i="3"/>
  <c r="AE12" i="3"/>
  <c r="AE31" i="3"/>
  <c r="AE11" i="3"/>
  <c r="AE30" i="3"/>
  <c r="AE10" i="3"/>
  <c r="AE29" i="3"/>
  <c r="AE9" i="3"/>
  <c r="AE28" i="3"/>
  <c r="AE8" i="3"/>
  <c r="AE27" i="3"/>
  <c r="AE7" i="3"/>
  <c r="AE26" i="3"/>
  <c r="AE6" i="3"/>
  <c r="AE25" i="3"/>
  <c r="AE5" i="3"/>
  <c r="AE24" i="3"/>
  <c r="AE4" i="3"/>
  <c r="AE23" i="3"/>
  <c r="AE3" i="3"/>
</calcChain>
</file>

<file path=xl/sharedStrings.xml><?xml version="1.0" encoding="utf-8"?>
<sst xmlns="http://schemas.openxmlformats.org/spreadsheetml/2006/main" count="184" uniqueCount="47">
  <si>
    <t>Είδη Διατροφής</t>
  </si>
  <si>
    <t>Αγροτικά Προϊόντα</t>
  </si>
  <si>
    <t>Ποτά</t>
  </si>
  <si>
    <t>Καπνός</t>
  </si>
  <si>
    <t>Προϊόντα Καπνού</t>
  </si>
  <si>
    <t>Κλωστοϋφαντουργικά Προϊόντα</t>
  </si>
  <si>
    <t>Λευκά Είδη - Είδη από Υφασμα</t>
  </si>
  <si>
    <t>Ενδύματα - Εσώρουχα - Αξεσουάρ</t>
  </si>
  <si>
    <t>Υποδήματα - Δερμάτινα Είδη</t>
  </si>
  <si>
    <t>Ξύλο - Φελλός &amp; Προϊόντα</t>
  </si>
  <si>
    <t>Επιπλα</t>
  </si>
  <si>
    <t>Χαρτί &amp; Προϊόντα</t>
  </si>
  <si>
    <t>Εκδόσεις Εφημερίδων - Περιοδικών</t>
  </si>
  <si>
    <t>Εκδόσεις, Εκτυπώσεις, Γραφικές Τέχνες</t>
  </si>
  <si>
    <t>Δέρμα - Γούνα</t>
  </si>
  <si>
    <t>Ελαστικό - Πλαστικά</t>
  </si>
  <si>
    <t>Χημικά - Αέρια - Χρώματα - Εκρηκτικά</t>
  </si>
  <si>
    <t>Φάρμακα - Καλλυντικά - Απορρυπαντικά</t>
  </si>
  <si>
    <t>Εμφιάλωση Υγραερίων</t>
  </si>
  <si>
    <t>Προϊόντα Πετρελαίου &amp; Ανθρακα</t>
  </si>
  <si>
    <t>Ορυχεία - Μεταλλεία - Αλυκές</t>
  </si>
  <si>
    <t>Προϊόντα μη Μεταλλικών Ορυκτών</t>
  </si>
  <si>
    <t>Μεταλλουργικά Προϊόντα</t>
  </si>
  <si>
    <t>Μεταλλικά Προϊόντα &amp; Κατασκευές</t>
  </si>
  <si>
    <t>Μηχανήματα</t>
  </si>
  <si>
    <t>Ηλεκτρολογικό - Ηλεκτρονικό Υλικό</t>
  </si>
  <si>
    <t>Ηλεκτρικές Συσκευές - Φωτιστικά</t>
  </si>
  <si>
    <t>Μεταφορικά Μέσα - Ναυπηγεία</t>
  </si>
  <si>
    <t>Διάφορα Προϊόντα</t>
  </si>
  <si>
    <t>ΑΜΘ</t>
  </si>
  <si>
    <t>ΚΜ</t>
  </si>
  <si>
    <t>ΔΜ</t>
  </si>
  <si>
    <t>Θ</t>
  </si>
  <si>
    <t>Η</t>
  </si>
  <si>
    <t>ΙΝ</t>
  </si>
  <si>
    <t>ΣΕ</t>
  </si>
  <si>
    <t>ΔΕ</t>
  </si>
  <si>
    <t>Π</t>
  </si>
  <si>
    <t>Α</t>
  </si>
  <si>
    <t>ΝΒΑ</t>
  </si>
  <si>
    <t>ΝΝΑ</t>
  </si>
  <si>
    <t>Κ</t>
  </si>
  <si>
    <t>ΚΛΑΔΟΣ</t>
  </si>
  <si>
    <t>ΕΛΛΑΣ</t>
  </si>
  <si>
    <t>ΠΕΡΙΦΕΡΕΙΑ</t>
  </si>
  <si>
    <t>tn=2018</t>
  </si>
  <si>
    <t>t0=2008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</si>
</sst>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indexed="8"/>
      <name val="Calibri"/>
      <charset val="161"/>
    </font>
    <font>
      <sz val="10"/>
      <color indexed="8"/>
      <name val="Arial"/>
      <charset val="161"/>
    </font>
    <font>
      <sz val="11"/>
      <color indexed="8"/>
      <name val="Calibri"/>
      <family val="2"/>
      <charset val="161"/>
    </font>
    <font>
      <sz val="10"/>
      <color indexed="8"/>
      <name val="Arial"/>
      <family val="2"/>
      <charset val="161"/>
    </font>
    <font>
      <sz val="11"/>
      <color rgb="FFFF0000"/>
      <name val="Calibri"/>
      <family val="2"/>
      <charset val="161"/>
    </font>
    <font>
      <b/>
      <sz val="11"/>
      <color rgb="FFFF000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11">
    <xf numFmtId="0" fontId="0" fillId="0" borderId="0" xfId="0"/>
    <xf numFmtId="0" fontId="3" fillId="0" borderId="0" xfId="1" applyFont="1" applyFill="1" applyBorder="1" applyAlignment="1">
      <alignment horizontal="right"/>
    </xf>
    <xf numFmtId="0" fontId="4" fillId="0" borderId="0" xfId="1" applyFill="1" applyBorder="1" applyAlignment="1"/>
    <xf numFmtId="0" fontId="5" fillId="0" borderId="0" xfId="2" applyFont="1" applyFill="1" applyBorder="1" applyAlignment="1">
      <alignment horizontal="right"/>
    </xf>
    <xf numFmtId="0" fontId="6" fillId="0" borderId="0" xfId="2" applyFill="1" applyBorder="1" applyAlignment="1"/>
    <xf numFmtId="0" fontId="1" fillId="0" borderId="0" xfId="0" applyFont="1"/>
    <xf numFmtId="0" fontId="7" fillId="0" borderId="0" xfId="1" applyFont="1" applyFill="1" applyBorder="1" applyAlignment="1">
      <alignment horizontal="right"/>
    </xf>
    <xf numFmtId="0" fontId="7" fillId="0" borderId="0" xfId="1" applyFont="1" applyFill="1" applyBorder="1" applyAlignment="1"/>
    <xf numFmtId="0" fontId="8" fillId="0" borderId="0" xfId="0" applyFont="1"/>
    <xf numFmtId="0" fontId="8" fillId="0" borderId="0" xfId="0" applyFont="1" applyAlignment="1">
      <alignment horizontal="left"/>
    </xf>
    <xf numFmtId="0" fontId="2" fillId="0" borderId="0" xfId="0" applyFont="1"/>
  </cellXfs>
  <cellStyles count="3">
    <cellStyle name="Normal" xfId="0" builtinId="0"/>
    <cellStyle name="Normal_2018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workbookViewId="0"/>
  </sheetViews>
  <sheetFormatPr defaultRowHeight="14.4" x14ac:dyDescent="0.3"/>
  <cols>
    <col min="1" max="1" width="8.88671875" style="8"/>
    <col min="31" max="31" width="8.88671875" style="10"/>
  </cols>
  <sheetData>
    <row r="1" spans="1:40" x14ac:dyDescent="0.3">
      <c r="A1" s="8" t="s">
        <v>45</v>
      </c>
      <c r="B1" s="6">
        <v>40</v>
      </c>
      <c r="C1" s="6">
        <v>41</v>
      </c>
      <c r="D1" s="6">
        <v>45</v>
      </c>
      <c r="E1" s="6">
        <v>49</v>
      </c>
      <c r="F1" s="6">
        <v>50</v>
      </c>
      <c r="G1" s="6">
        <v>55</v>
      </c>
      <c r="H1" s="6">
        <v>56</v>
      </c>
      <c r="I1" s="6">
        <v>58</v>
      </c>
      <c r="J1" s="6">
        <v>59</v>
      </c>
      <c r="K1" s="6">
        <v>60</v>
      </c>
      <c r="L1" s="6">
        <v>61</v>
      </c>
      <c r="M1" s="6">
        <v>63</v>
      </c>
      <c r="N1" s="6">
        <v>64</v>
      </c>
      <c r="O1" s="6">
        <v>65</v>
      </c>
      <c r="P1" s="6">
        <v>70</v>
      </c>
      <c r="Q1" s="6">
        <v>72</v>
      </c>
      <c r="R1" s="6">
        <v>74</v>
      </c>
      <c r="S1" s="6">
        <v>75</v>
      </c>
      <c r="T1" s="6">
        <v>76</v>
      </c>
      <c r="U1" s="6">
        <v>78</v>
      </c>
      <c r="V1" s="6">
        <v>79</v>
      </c>
      <c r="W1" s="6">
        <v>80</v>
      </c>
      <c r="X1" s="6">
        <v>82</v>
      </c>
      <c r="Y1" s="6">
        <v>85</v>
      </c>
      <c r="Z1" s="6">
        <v>88</v>
      </c>
      <c r="AA1" s="6">
        <v>90</v>
      </c>
      <c r="AB1" s="6">
        <v>91</v>
      </c>
      <c r="AC1" s="6">
        <v>92</v>
      </c>
      <c r="AD1" s="6">
        <v>99</v>
      </c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x14ac:dyDescent="0.3">
      <c r="A2" s="8" t="s">
        <v>42</v>
      </c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  <c r="U2" s="7" t="s">
        <v>19</v>
      </c>
      <c r="V2" s="7" t="s">
        <v>20</v>
      </c>
      <c r="W2" s="7" t="s">
        <v>21</v>
      </c>
      <c r="X2" s="7" t="s">
        <v>22</v>
      </c>
      <c r="Y2" s="7" t="s">
        <v>23</v>
      </c>
      <c r="Z2" s="7" t="s">
        <v>24</v>
      </c>
      <c r="AA2" s="7" t="s">
        <v>25</v>
      </c>
      <c r="AB2" s="7" t="s">
        <v>26</v>
      </c>
      <c r="AC2" s="7" t="s">
        <v>27</v>
      </c>
      <c r="AD2" s="7" t="s">
        <v>28</v>
      </c>
      <c r="AE2" s="8" t="s">
        <v>44</v>
      </c>
      <c r="AF2" s="8"/>
      <c r="AG2" s="8"/>
      <c r="AH2" s="8"/>
      <c r="AI2" s="8"/>
      <c r="AJ2" s="8"/>
      <c r="AK2" s="8"/>
      <c r="AL2" s="8"/>
      <c r="AM2" s="8"/>
      <c r="AN2" s="8"/>
    </row>
    <row r="3" spans="1:40" x14ac:dyDescent="0.3">
      <c r="A3" s="8" t="s">
        <v>29</v>
      </c>
      <c r="B3" s="1">
        <v>2148</v>
      </c>
      <c r="C3" s="1">
        <v>1106</v>
      </c>
      <c r="D3" s="1">
        <v>529</v>
      </c>
      <c r="E3" s="1">
        <v>345</v>
      </c>
      <c r="F3" s="1">
        <v>177</v>
      </c>
      <c r="G3" s="1">
        <v>374</v>
      </c>
      <c r="H3" s="2"/>
      <c r="I3" s="1">
        <v>223</v>
      </c>
      <c r="J3" s="1">
        <v>6</v>
      </c>
      <c r="K3" s="1">
        <v>360</v>
      </c>
      <c r="L3" s="1">
        <v>273</v>
      </c>
      <c r="M3" s="1">
        <v>77</v>
      </c>
      <c r="N3" s="1">
        <v>21</v>
      </c>
      <c r="O3" s="1">
        <v>72</v>
      </c>
      <c r="P3" s="1">
        <v>2</v>
      </c>
      <c r="Q3" s="1">
        <v>606</v>
      </c>
      <c r="R3" s="1">
        <v>72</v>
      </c>
      <c r="S3" s="2"/>
      <c r="T3" s="2"/>
      <c r="U3" s="2"/>
      <c r="V3" s="1">
        <v>212</v>
      </c>
      <c r="W3" s="1">
        <v>2042</v>
      </c>
      <c r="X3" s="1">
        <v>117</v>
      </c>
      <c r="Y3" s="1">
        <v>308</v>
      </c>
      <c r="Z3" s="1">
        <v>106</v>
      </c>
      <c r="AA3" s="1">
        <v>32</v>
      </c>
      <c r="AB3" s="1">
        <v>11</v>
      </c>
      <c r="AC3" s="1">
        <v>68</v>
      </c>
      <c r="AD3" s="1">
        <v>220</v>
      </c>
      <c r="AE3" s="10">
        <f>SUM(B3:AD3)</f>
        <v>9507</v>
      </c>
    </row>
    <row r="4" spans="1:40" x14ac:dyDescent="0.3">
      <c r="A4" s="8" t="s">
        <v>30</v>
      </c>
      <c r="B4" s="1">
        <v>15647</v>
      </c>
      <c r="C4" s="1">
        <v>1100</v>
      </c>
      <c r="D4" s="1">
        <v>909</v>
      </c>
      <c r="E4" s="1">
        <v>142</v>
      </c>
      <c r="F4" s="1">
        <v>140</v>
      </c>
      <c r="G4" s="1">
        <v>1953</v>
      </c>
      <c r="H4" s="1">
        <v>12</v>
      </c>
      <c r="I4" s="1">
        <v>2071</v>
      </c>
      <c r="J4" s="1">
        <v>50</v>
      </c>
      <c r="K4" s="1">
        <v>198</v>
      </c>
      <c r="L4" s="1">
        <v>853</v>
      </c>
      <c r="M4" s="1">
        <v>2169</v>
      </c>
      <c r="N4" s="1">
        <v>92</v>
      </c>
      <c r="O4" s="1">
        <v>746</v>
      </c>
      <c r="P4" s="1">
        <v>10</v>
      </c>
      <c r="Q4" s="1">
        <v>2094</v>
      </c>
      <c r="R4" s="1">
        <v>1483</v>
      </c>
      <c r="S4" s="1">
        <v>390</v>
      </c>
      <c r="T4" s="1">
        <v>45</v>
      </c>
      <c r="U4" s="1">
        <v>104</v>
      </c>
      <c r="V4" s="1">
        <v>201</v>
      </c>
      <c r="W4" s="1">
        <v>1352</v>
      </c>
      <c r="X4" s="1">
        <v>308</v>
      </c>
      <c r="Y4" s="1">
        <v>4480</v>
      </c>
      <c r="Z4" s="1">
        <v>1977</v>
      </c>
      <c r="AA4" s="1">
        <v>261</v>
      </c>
      <c r="AB4" s="1">
        <v>888</v>
      </c>
      <c r="AC4" s="1">
        <v>390</v>
      </c>
      <c r="AD4" s="1">
        <v>1430</v>
      </c>
      <c r="AE4" s="10">
        <f>SUM(B4:AD4)</f>
        <v>41495</v>
      </c>
    </row>
    <row r="5" spans="1:40" x14ac:dyDescent="0.3">
      <c r="A5" s="8" t="s">
        <v>31</v>
      </c>
      <c r="B5" s="1">
        <v>1007</v>
      </c>
      <c r="C5" s="1">
        <v>284</v>
      </c>
      <c r="D5" s="1">
        <v>64</v>
      </c>
      <c r="E5" s="2"/>
      <c r="F5" s="2"/>
      <c r="G5" s="2"/>
      <c r="H5" s="2"/>
      <c r="I5" s="1">
        <v>503</v>
      </c>
      <c r="J5" s="2"/>
      <c r="K5" s="1">
        <v>208</v>
      </c>
      <c r="L5" s="2"/>
      <c r="M5" s="1">
        <v>72</v>
      </c>
      <c r="N5" s="2"/>
      <c r="O5" s="1">
        <v>1</v>
      </c>
      <c r="P5" s="1">
        <v>503</v>
      </c>
      <c r="Q5" s="1">
        <v>20</v>
      </c>
      <c r="R5" s="2"/>
      <c r="S5" s="2"/>
      <c r="T5" s="2"/>
      <c r="U5" s="2"/>
      <c r="V5" s="1">
        <v>122</v>
      </c>
      <c r="W5" s="1">
        <v>138</v>
      </c>
      <c r="X5" s="2"/>
      <c r="Y5" s="1">
        <v>30</v>
      </c>
      <c r="Z5" s="1">
        <v>39</v>
      </c>
      <c r="AA5" s="1">
        <v>5</v>
      </c>
      <c r="AB5" s="1">
        <v>64</v>
      </c>
      <c r="AC5" s="2"/>
      <c r="AD5" s="1">
        <v>6</v>
      </c>
      <c r="AE5" s="10">
        <f>SUM(B5:AD5)</f>
        <v>3066</v>
      </c>
    </row>
    <row r="6" spans="1:40" x14ac:dyDescent="0.3">
      <c r="A6" s="8" t="s">
        <v>32</v>
      </c>
      <c r="B6" s="1">
        <v>5625</v>
      </c>
      <c r="C6" s="1">
        <v>226</v>
      </c>
      <c r="D6" s="1">
        <v>363</v>
      </c>
      <c r="E6" s="2"/>
      <c r="F6" s="2"/>
      <c r="G6" s="1">
        <v>422</v>
      </c>
      <c r="H6" s="1">
        <v>135</v>
      </c>
      <c r="I6" s="1">
        <v>112</v>
      </c>
      <c r="J6" s="2"/>
      <c r="K6" s="1">
        <v>207</v>
      </c>
      <c r="L6" s="1">
        <v>124</v>
      </c>
      <c r="M6" s="1">
        <v>210</v>
      </c>
      <c r="N6" s="1">
        <v>101</v>
      </c>
      <c r="O6" s="1">
        <v>62</v>
      </c>
      <c r="P6" s="2"/>
      <c r="Q6" s="1">
        <v>369</v>
      </c>
      <c r="R6" s="1">
        <v>56</v>
      </c>
      <c r="S6" s="1">
        <v>410</v>
      </c>
      <c r="T6" s="2"/>
      <c r="U6" s="1">
        <v>111</v>
      </c>
      <c r="V6" s="2"/>
      <c r="W6" s="1">
        <v>442</v>
      </c>
      <c r="X6" s="2"/>
      <c r="Y6" s="1">
        <v>1420</v>
      </c>
      <c r="Z6" s="1">
        <v>132</v>
      </c>
      <c r="AA6" s="1">
        <v>30</v>
      </c>
      <c r="AB6" s="2"/>
      <c r="AC6" s="1">
        <v>174</v>
      </c>
      <c r="AD6" s="1">
        <v>74</v>
      </c>
      <c r="AE6" s="10">
        <f>SUM(B6:AD6)</f>
        <v>10805</v>
      </c>
    </row>
    <row r="7" spans="1:40" x14ac:dyDescent="0.3">
      <c r="A7" s="8" t="s">
        <v>33</v>
      </c>
      <c r="B7" s="1">
        <v>2653</v>
      </c>
      <c r="C7" s="1">
        <v>415</v>
      </c>
      <c r="D7" s="1">
        <v>762</v>
      </c>
      <c r="E7" s="2"/>
      <c r="F7" s="2"/>
      <c r="G7" s="1">
        <v>13</v>
      </c>
      <c r="H7" s="2"/>
      <c r="I7" s="2"/>
      <c r="J7" s="2"/>
      <c r="K7" s="1">
        <v>60</v>
      </c>
      <c r="L7" s="1">
        <v>58</v>
      </c>
      <c r="M7" s="1">
        <v>14</v>
      </c>
      <c r="N7" s="2"/>
      <c r="O7" s="1">
        <v>35</v>
      </c>
      <c r="P7" s="2"/>
      <c r="Q7" s="1">
        <v>262</v>
      </c>
      <c r="R7" s="1">
        <v>16</v>
      </c>
      <c r="S7" s="2"/>
      <c r="T7" s="2"/>
      <c r="U7" s="2"/>
      <c r="V7" s="2"/>
      <c r="W7" s="1">
        <v>168</v>
      </c>
      <c r="X7" s="2"/>
      <c r="Y7" s="1">
        <v>80</v>
      </c>
      <c r="Z7" s="1">
        <v>4</v>
      </c>
      <c r="AA7" s="1">
        <v>27</v>
      </c>
      <c r="AB7" s="2"/>
      <c r="AC7" s="1">
        <v>44</v>
      </c>
      <c r="AD7" s="1">
        <v>38</v>
      </c>
      <c r="AE7" s="10">
        <f>SUM(B7:AD7)</f>
        <v>4649</v>
      </c>
    </row>
    <row r="8" spans="1:40" x14ac:dyDescent="0.3">
      <c r="A8" s="8" t="s">
        <v>34</v>
      </c>
      <c r="B8" s="1">
        <v>155</v>
      </c>
      <c r="C8" s="1">
        <v>181</v>
      </c>
      <c r="D8" s="1">
        <v>35</v>
      </c>
      <c r="E8" s="2"/>
      <c r="F8" s="2"/>
      <c r="G8" s="2"/>
      <c r="H8" s="2"/>
      <c r="I8" s="2"/>
      <c r="J8" s="2"/>
      <c r="K8" s="1">
        <v>4</v>
      </c>
      <c r="L8" s="1">
        <v>32</v>
      </c>
      <c r="M8" s="2"/>
      <c r="N8" s="1">
        <v>10</v>
      </c>
      <c r="O8" s="2"/>
      <c r="P8" s="2"/>
      <c r="Q8" s="1">
        <v>6</v>
      </c>
      <c r="R8" s="2"/>
      <c r="S8" s="2"/>
      <c r="T8" s="2"/>
      <c r="U8" s="2"/>
      <c r="V8" s="2"/>
      <c r="W8" s="1">
        <v>246</v>
      </c>
      <c r="X8" s="2"/>
      <c r="Y8" s="1">
        <v>12</v>
      </c>
      <c r="Z8" s="2"/>
      <c r="AA8" s="2"/>
      <c r="AB8" s="2"/>
      <c r="AC8" s="2"/>
      <c r="AD8" s="2"/>
      <c r="AE8" s="10">
        <f>SUM(B8:AD8)</f>
        <v>681</v>
      </c>
    </row>
    <row r="9" spans="1:40" x14ac:dyDescent="0.3">
      <c r="A9" s="8" t="s">
        <v>35</v>
      </c>
      <c r="B9" s="1">
        <v>2249</v>
      </c>
      <c r="C9" s="1">
        <v>849</v>
      </c>
      <c r="D9" s="1">
        <v>724</v>
      </c>
      <c r="E9" s="2"/>
      <c r="F9" s="2"/>
      <c r="G9" s="1">
        <v>412</v>
      </c>
      <c r="H9" s="1">
        <v>4</v>
      </c>
      <c r="I9" s="2"/>
      <c r="J9" s="2"/>
      <c r="K9" s="1">
        <v>31</v>
      </c>
      <c r="L9" s="1">
        <v>317</v>
      </c>
      <c r="M9" s="1">
        <v>758</v>
      </c>
      <c r="N9" s="1">
        <v>10</v>
      </c>
      <c r="O9" s="1">
        <v>192</v>
      </c>
      <c r="P9" s="1">
        <v>17</v>
      </c>
      <c r="Q9" s="1">
        <v>2085</v>
      </c>
      <c r="R9" s="1">
        <v>424</v>
      </c>
      <c r="S9" s="1">
        <v>137</v>
      </c>
      <c r="T9" s="1">
        <v>18</v>
      </c>
      <c r="U9" s="1">
        <v>34</v>
      </c>
      <c r="V9" s="1">
        <v>5</v>
      </c>
      <c r="W9" s="1">
        <v>293</v>
      </c>
      <c r="X9" s="1">
        <v>1658</v>
      </c>
      <c r="Y9" s="1">
        <v>1807</v>
      </c>
      <c r="Z9" s="1">
        <v>552</v>
      </c>
      <c r="AA9" s="1">
        <v>461</v>
      </c>
      <c r="AB9" s="1">
        <v>78</v>
      </c>
      <c r="AC9" s="1">
        <v>1642</v>
      </c>
      <c r="AD9" s="1">
        <v>484</v>
      </c>
      <c r="AE9" s="10">
        <f>SUM(B9:AD9)</f>
        <v>15241</v>
      </c>
    </row>
    <row r="10" spans="1:40" x14ac:dyDescent="0.3">
      <c r="A10" s="8" t="s">
        <v>36</v>
      </c>
      <c r="B10" s="1">
        <v>1958</v>
      </c>
      <c r="C10" s="1">
        <v>765</v>
      </c>
      <c r="D10" s="1">
        <v>359</v>
      </c>
      <c r="E10" s="2"/>
      <c r="F10" s="2"/>
      <c r="G10" s="1">
        <v>93</v>
      </c>
      <c r="H10" s="1">
        <v>50</v>
      </c>
      <c r="I10" s="1">
        <v>8</v>
      </c>
      <c r="J10" s="2"/>
      <c r="K10" s="1">
        <v>40</v>
      </c>
      <c r="L10" s="1">
        <v>17</v>
      </c>
      <c r="M10" s="1">
        <v>83</v>
      </c>
      <c r="N10" s="1">
        <v>99</v>
      </c>
      <c r="O10" s="1">
        <v>15</v>
      </c>
      <c r="P10" s="2"/>
      <c r="Q10" s="1">
        <v>334</v>
      </c>
      <c r="R10" s="1">
        <v>89</v>
      </c>
      <c r="S10" s="1">
        <v>11</v>
      </c>
      <c r="T10" s="2"/>
      <c r="U10" s="1">
        <v>24</v>
      </c>
      <c r="V10" s="1">
        <v>33</v>
      </c>
      <c r="W10" s="1">
        <v>216</v>
      </c>
      <c r="X10" s="1">
        <v>20</v>
      </c>
      <c r="Y10" s="1">
        <v>313</v>
      </c>
      <c r="Z10" s="1">
        <v>134</v>
      </c>
      <c r="AA10" s="1">
        <v>61</v>
      </c>
      <c r="AB10" s="1">
        <v>91</v>
      </c>
      <c r="AC10" s="1">
        <v>103</v>
      </c>
      <c r="AD10" s="1">
        <v>106</v>
      </c>
      <c r="AE10" s="10">
        <f>SUM(B10:AD10)</f>
        <v>5022</v>
      </c>
    </row>
    <row r="11" spans="1:40" x14ac:dyDescent="0.3">
      <c r="A11" s="8" t="s">
        <v>37</v>
      </c>
      <c r="B11" s="1">
        <v>3395</v>
      </c>
      <c r="C11" s="1">
        <v>1628</v>
      </c>
      <c r="D11" s="1">
        <v>490</v>
      </c>
      <c r="E11" s="2"/>
      <c r="F11" s="1">
        <v>547</v>
      </c>
      <c r="G11" s="1">
        <v>6</v>
      </c>
      <c r="H11" s="2"/>
      <c r="I11" s="2"/>
      <c r="J11" s="2"/>
      <c r="K11" s="1">
        <v>225</v>
      </c>
      <c r="L11" s="1">
        <v>54</v>
      </c>
      <c r="M11" s="1">
        <v>57</v>
      </c>
      <c r="N11" s="1">
        <v>40</v>
      </c>
      <c r="O11" s="1">
        <v>94</v>
      </c>
      <c r="P11" s="2"/>
      <c r="Q11" s="1">
        <v>208</v>
      </c>
      <c r="R11" s="1">
        <v>23</v>
      </c>
      <c r="S11" s="2"/>
      <c r="T11" s="2"/>
      <c r="U11" s="2"/>
      <c r="V11" s="1">
        <v>12</v>
      </c>
      <c r="W11" s="1">
        <v>561</v>
      </c>
      <c r="X11" s="2"/>
      <c r="Y11" s="1">
        <v>83</v>
      </c>
      <c r="Z11" s="1">
        <v>57</v>
      </c>
      <c r="AA11" s="2"/>
      <c r="AB11" s="1">
        <v>89</v>
      </c>
      <c r="AC11" s="1">
        <v>26</v>
      </c>
      <c r="AD11" s="1">
        <v>763</v>
      </c>
      <c r="AE11" s="10">
        <f>SUM(B11:AD11)</f>
        <v>8358</v>
      </c>
    </row>
    <row r="12" spans="1:40" x14ac:dyDescent="0.3">
      <c r="A12" s="8" t="s">
        <v>38</v>
      </c>
      <c r="B12" s="1">
        <v>21217</v>
      </c>
      <c r="C12" s="1">
        <v>3851</v>
      </c>
      <c r="D12" s="1">
        <v>3018</v>
      </c>
      <c r="E12" s="2"/>
      <c r="F12" s="1">
        <v>885</v>
      </c>
      <c r="G12" s="1">
        <v>1775</v>
      </c>
      <c r="H12" s="1">
        <v>212</v>
      </c>
      <c r="I12" s="1">
        <v>2959</v>
      </c>
      <c r="J12" s="1">
        <v>559</v>
      </c>
      <c r="K12" s="1">
        <v>356</v>
      </c>
      <c r="L12" s="1">
        <v>1240</v>
      </c>
      <c r="M12" s="1">
        <v>3679</v>
      </c>
      <c r="N12" s="1">
        <v>3242</v>
      </c>
      <c r="O12" s="1">
        <v>3767</v>
      </c>
      <c r="P12" s="1">
        <v>15</v>
      </c>
      <c r="Q12" s="1">
        <v>3011</v>
      </c>
      <c r="R12" s="1">
        <v>3942</v>
      </c>
      <c r="S12" s="1">
        <v>14348</v>
      </c>
      <c r="T12" s="1">
        <v>404</v>
      </c>
      <c r="U12" s="1">
        <v>3822</v>
      </c>
      <c r="V12" s="1">
        <v>2905</v>
      </c>
      <c r="W12" s="1">
        <v>5806</v>
      </c>
      <c r="X12" s="1">
        <v>2360</v>
      </c>
      <c r="Y12" s="1">
        <v>9518</v>
      </c>
      <c r="Z12" s="1">
        <v>1261</v>
      </c>
      <c r="AA12" s="1">
        <v>6026</v>
      </c>
      <c r="AB12" s="1">
        <v>1401</v>
      </c>
      <c r="AC12" s="1">
        <v>3382</v>
      </c>
      <c r="AD12" s="1">
        <v>4901</v>
      </c>
      <c r="AE12" s="10">
        <f>SUM(B12:AD12)</f>
        <v>109862</v>
      </c>
    </row>
    <row r="13" spans="1:40" x14ac:dyDescent="0.3">
      <c r="A13" s="8" t="s">
        <v>39</v>
      </c>
      <c r="B13" s="1">
        <v>263</v>
      </c>
      <c r="C13" s="1">
        <v>147</v>
      </c>
      <c r="D13" s="1">
        <v>291</v>
      </c>
      <c r="E13" s="2"/>
      <c r="F13" s="2"/>
      <c r="G13" s="2"/>
      <c r="H13" s="2"/>
      <c r="I13" s="2"/>
      <c r="J13" s="2"/>
      <c r="K13" s="1">
        <v>4</v>
      </c>
      <c r="L13" s="1">
        <v>6</v>
      </c>
      <c r="M13" s="2"/>
      <c r="N13" s="1">
        <v>23</v>
      </c>
      <c r="O13" s="2"/>
      <c r="P13" s="2"/>
      <c r="Q13" s="1">
        <v>3</v>
      </c>
      <c r="R13" s="1">
        <v>30</v>
      </c>
      <c r="S13" s="2"/>
      <c r="T13" s="2"/>
      <c r="U13" s="2"/>
      <c r="V13" s="2"/>
      <c r="W13" s="1">
        <v>97</v>
      </c>
      <c r="X13" s="2"/>
      <c r="Y13" s="1">
        <v>6</v>
      </c>
      <c r="Z13" s="2"/>
      <c r="AA13" s="1">
        <v>4</v>
      </c>
      <c r="AB13" s="1">
        <v>7</v>
      </c>
      <c r="AC13" s="2"/>
      <c r="AD13" s="1">
        <v>86</v>
      </c>
      <c r="AE13" s="10">
        <f>SUM(B13:AD13)</f>
        <v>967</v>
      </c>
    </row>
    <row r="14" spans="1:40" x14ac:dyDescent="0.3">
      <c r="A14" s="8" t="s">
        <v>40</v>
      </c>
      <c r="B14" s="1">
        <v>339</v>
      </c>
      <c r="C14" s="1">
        <v>62</v>
      </c>
      <c r="D14" s="1">
        <v>324</v>
      </c>
      <c r="E14" s="2"/>
      <c r="F14" s="2"/>
      <c r="G14" s="2"/>
      <c r="H14" s="2"/>
      <c r="I14" s="1">
        <v>31</v>
      </c>
      <c r="J14" s="2"/>
      <c r="K14" s="1">
        <v>43</v>
      </c>
      <c r="L14" s="1">
        <v>32</v>
      </c>
      <c r="M14" s="2"/>
      <c r="N14" s="2"/>
      <c r="O14" s="1">
        <v>39</v>
      </c>
      <c r="P14" s="2"/>
      <c r="Q14" s="1">
        <v>84</v>
      </c>
      <c r="R14" s="1">
        <v>5</v>
      </c>
      <c r="S14" s="1">
        <v>1</v>
      </c>
      <c r="T14" s="1">
        <v>59</v>
      </c>
      <c r="U14" s="2"/>
      <c r="V14" s="1">
        <v>14</v>
      </c>
      <c r="W14" s="1">
        <v>381</v>
      </c>
      <c r="X14" s="2"/>
      <c r="Y14" s="1">
        <v>7</v>
      </c>
      <c r="Z14" s="2"/>
      <c r="AA14" s="2"/>
      <c r="AB14" s="1">
        <v>6</v>
      </c>
      <c r="AC14" s="1">
        <v>334</v>
      </c>
      <c r="AD14" s="1">
        <v>34</v>
      </c>
      <c r="AE14" s="10">
        <f>SUM(B14:AD14)</f>
        <v>1795</v>
      </c>
    </row>
    <row r="15" spans="1:40" x14ac:dyDescent="0.3">
      <c r="A15" s="8" t="s">
        <v>41</v>
      </c>
      <c r="B15" s="1">
        <v>3042</v>
      </c>
      <c r="C15" s="1">
        <v>507</v>
      </c>
      <c r="D15" s="1">
        <v>399</v>
      </c>
      <c r="E15" s="2"/>
      <c r="F15" s="2"/>
      <c r="G15" s="2"/>
      <c r="H15" s="2"/>
      <c r="I15" s="1">
        <v>10</v>
      </c>
      <c r="J15" s="2"/>
      <c r="K15" s="1">
        <v>96</v>
      </c>
      <c r="L15" s="1">
        <v>140</v>
      </c>
      <c r="M15" s="1">
        <v>111</v>
      </c>
      <c r="N15" s="1">
        <v>173</v>
      </c>
      <c r="O15" s="1">
        <v>136</v>
      </c>
      <c r="P15" s="1">
        <v>15</v>
      </c>
      <c r="Q15" s="1">
        <v>751</v>
      </c>
      <c r="R15" s="1">
        <v>43</v>
      </c>
      <c r="S15" s="1">
        <v>15</v>
      </c>
      <c r="T15" s="2"/>
      <c r="U15" s="2"/>
      <c r="V15" s="1">
        <v>18</v>
      </c>
      <c r="W15" s="1">
        <v>692</v>
      </c>
      <c r="X15" s="2"/>
      <c r="Y15" s="1">
        <v>324</v>
      </c>
      <c r="Z15" s="1">
        <v>38</v>
      </c>
      <c r="AA15" s="1">
        <v>9</v>
      </c>
      <c r="AB15" s="1">
        <v>2</v>
      </c>
      <c r="AC15" s="1">
        <v>33</v>
      </c>
      <c r="AD15" s="1">
        <v>518</v>
      </c>
      <c r="AE15" s="10">
        <f>SUM(B15:AD15)</f>
        <v>7072</v>
      </c>
    </row>
    <row r="16" spans="1:40" s="10" customFormat="1" x14ac:dyDescent="0.3">
      <c r="A16" s="9" t="s">
        <v>43</v>
      </c>
      <c r="B16" s="10">
        <f>SUM(B3:B15)</f>
        <v>59698</v>
      </c>
      <c r="C16" s="10">
        <f t="shared" ref="C16:AE16" si="0">SUM(C3:C15)</f>
        <v>11121</v>
      </c>
      <c r="D16" s="10">
        <f t="shared" si="0"/>
        <v>8267</v>
      </c>
      <c r="E16" s="10">
        <f t="shared" si="0"/>
        <v>487</v>
      </c>
      <c r="F16" s="10">
        <f t="shared" si="0"/>
        <v>1749</v>
      </c>
      <c r="G16" s="10">
        <f t="shared" si="0"/>
        <v>5048</v>
      </c>
      <c r="H16" s="10">
        <f t="shared" si="0"/>
        <v>413</v>
      </c>
      <c r="I16" s="10">
        <f t="shared" si="0"/>
        <v>5917</v>
      </c>
      <c r="J16" s="10">
        <f t="shared" si="0"/>
        <v>615</v>
      </c>
      <c r="K16" s="10">
        <f t="shared" si="0"/>
        <v>1832</v>
      </c>
      <c r="L16" s="10">
        <f t="shared" si="0"/>
        <v>3146</v>
      </c>
      <c r="M16" s="10">
        <f t="shared" si="0"/>
        <v>7230</v>
      </c>
      <c r="N16" s="10">
        <f t="shared" si="0"/>
        <v>3811</v>
      </c>
      <c r="O16" s="10">
        <f t="shared" si="0"/>
        <v>5159</v>
      </c>
      <c r="P16" s="10">
        <f t="shared" si="0"/>
        <v>562</v>
      </c>
      <c r="Q16" s="10">
        <f t="shared" si="0"/>
        <v>9833</v>
      </c>
      <c r="R16" s="10">
        <f t="shared" si="0"/>
        <v>6183</v>
      </c>
      <c r="S16" s="10">
        <f t="shared" si="0"/>
        <v>15312</v>
      </c>
      <c r="T16" s="10">
        <f t="shared" si="0"/>
        <v>526</v>
      </c>
      <c r="U16" s="10">
        <f t="shared" si="0"/>
        <v>4095</v>
      </c>
      <c r="V16" s="10">
        <f t="shared" si="0"/>
        <v>3522</v>
      </c>
      <c r="W16" s="10">
        <f t="shared" si="0"/>
        <v>12434</v>
      </c>
      <c r="X16" s="10">
        <f t="shared" si="0"/>
        <v>4463</v>
      </c>
      <c r="Y16" s="10">
        <f t="shared" si="0"/>
        <v>18388</v>
      </c>
      <c r="Z16" s="10">
        <f t="shared" si="0"/>
        <v>4300</v>
      </c>
      <c r="AA16" s="10">
        <f t="shared" si="0"/>
        <v>6916</v>
      </c>
      <c r="AB16" s="10">
        <f t="shared" si="0"/>
        <v>2637</v>
      </c>
      <c r="AC16" s="10">
        <f t="shared" si="0"/>
        <v>6196</v>
      </c>
      <c r="AD16" s="10">
        <f t="shared" si="0"/>
        <v>8660</v>
      </c>
      <c r="AE16" s="10">
        <f t="shared" si="0"/>
        <v>218520</v>
      </c>
    </row>
    <row r="21" spans="1:31" x14ac:dyDescent="0.3">
      <c r="A21" s="8" t="s">
        <v>46</v>
      </c>
      <c r="B21" s="6">
        <v>40</v>
      </c>
      <c r="C21" s="6">
        <v>41</v>
      </c>
      <c r="D21" s="6">
        <v>45</v>
      </c>
      <c r="E21" s="6">
        <v>49</v>
      </c>
      <c r="F21" s="6">
        <v>50</v>
      </c>
      <c r="G21" s="6">
        <v>55</v>
      </c>
      <c r="H21" s="6">
        <v>56</v>
      </c>
      <c r="I21" s="6">
        <v>58</v>
      </c>
      <c r="J21" s="6">
        <v>59</v>
      </c>
      <c r="K21" s="6">
        <v>60</v>
      </c>
      <c r="L21" s="6">
        <v>61</v>
      </c>
      <c r="M21" s="6">
        <v>63</v>
      </c>
      <c r="N21" s="6">
        <v>64</v>
      </c>
      <c r="O21" s="6">
        <v>65</v>
      </c>
      <c r="P21" s="6">
        <v>70</v>
      </c>
      <c r="Q21" s="6">
        <v>72</v>
      </c>
      <c r="R21" s="6">
        <v>74</v>
      </c>
      <c r="S21" s="6">
        <v>75</v>
      </c>
      <c r="T21" s="6">
        <v>76</v>
      </c>
      <c r="U21" s="6">
        <v>78</v>
      </c>
      <c r="V21" s="6">
        <v>79</v>
      </c>
      <c r="W21" s="6">
        <v>80</v>
      </c>
      <c r="X21" s="6">
        <v>82</v>
      </c>
      <c r="Y21" s="6">
        <v>85</v>
      </c>
      <c r="Z21" s="6">
        <v>88</v>
      </c>
      <c r="AA21" s="6">
        <v>90</v>
      </c>
      <c r="AB21" s="6">
        <v>91</v>
      </c>
      <c r="AC21" s="6">
        <v>92</v>
      </c>
      <c r="AD21" s="6">
        <v>99</v>
      </c>
      <c r="AE21" s="8"/>
    </row>
    <row r="22" spans="1:31" x14ac:dyDescent="0.3">
      <c r="A22" s="8" t="s">
        <v>42</v>
      </c>
      <c r="B22" s="7" t="s">
        <v>0</v>
      </c>
      <c r="C22" s="7" t="s">
        <v>1</v>
      </c>
      <c r="D22" s="7" t="s">
        <v>2</v>
      </c>
      <c r="E22" s="7" t="s">
        <v>3</v>
      </c>
      <c r="F22" s="7" t="s">
        <v>4</v>
      </c>
      <c r="G22" s="7" t="s">
        <v>5</v>
      </c>
      <c r="H22" s="7" t="s">
        <v>6</v>
      </c>
      <c r="I22" s="7" t="s">
        <v>7</v>
      </c>
      <c r="J22" s="7" t="s">
        <v>8</v>
      </c>
      <c r="K22" s="7" t="s">
        <v>9</v>
      </c>
      <c r="L22" s="7" t="s">
        <v>10</v>
      </c>
      <c r="M22" s="7" t="s">
        <v>11</v>
      </c>
      <c r="N22" s="7" t="s">
        <v>12</v>
      </c>
      <c r="O22" s="7" t="s">
        <v>13</v>
      </c>
      <c r="P22" s="7" t="s">
        <v>14</v>
      </c>
      <c r="Q22" s="7" t="s">
        <v>15</v>
      </c>
      <c r="R22" s="7" t="s">
        <v>16</v>
      </c>
      <c r="S22" s="7" t="s">
        <v>17</v>
      </c>
      <c r="T22" s="7" t="s">
        <v>18</v>
      </c>
      <c r="U22" s="7" t="s">
        <v>19</v>
      </c>
      <c r="V22" s="7" t="s">
        <v>20</v>
      </c>
      <c r="W22" s="7" t="s">
        <v>21</v>
      </c>
      <c r="X22" s="7" t="s">
        <v>22</v>
      </c>
      <c r="Y22" s="7" t="s">
        <v>23</v>
      </c>
      <c r="Z22" s="7" t="s">
        <v>24</v>
      </c>
      <c r="AA22" s="7" t="s">
        <v>25</v>
      </c>
      <c r="AB22" s="7" t="s">
        <v>26</v>
      </c>
      <c r="AC22" s="7" t="s">
        <v>27</v>
      </c>
      <c r="AD22" s="7" t="s">
        <v>28</v>
      </c>
      <c r="AE22" s="8" t="s">
        <v>44</v>
      </c>
    </row>
    <row r="23" spans="1:31" x14ac:dyDescent="0.3">
      <c r="A23" s="8" t="s">
        <v>29</v>
      </c>
      <c r="B23" s="3">
        <v>2318</v>
      </c>
      <c r="C23" s="3">
        <v>789</v>
      </c>
      <c r="D23" s="3">
        <v>487</v>
      </c>
      <c r="E23" s="3">
        <v>636</v>
      </c>
      <c r="F23" s="3">
        <v>350</v>
      </c>
      <c r="G23" s="3">
        <v>860</v>
      </c>
      <c r="H23" s="4"/>
      <c r="I23" s="3">
        <v>1059</v>
      </c>
      <c r="J23" s="3">
        <v>44</v>
      </c>
      <c r="K23" s="3">
        <v>459</v>
      </c>
      <c r="L23" s="3">
        <v>330</v>
      </c>
      <c r="M23" s="3">
        <v>140</v>
      </c>
      <c r="N23" s="3">
        <v>49</v>
      </c>
      <c r="O23" s="3">
        <v>95</v>
      </c>
      <c r="P23" s="3">
        <v>2</v>
      </c>
      <c r="Q23" s="3">
        <v>780</v>
      </c>
      <c r="R23" s="3">
        <v>90</v>
      </c>
      <c r="S23" s="4"/>
      <c r="T23" s="3">
        <v>6</v>
      </c>
      <c r="U23" s="3">
        <v>12</v>
      </c>
      <c r="V23" s="3">
        <v>420</v>
      </c>
      <c r="W23" s="3">
        <v>2598</v>
      </c>
      <c r="X23" s="4"/>
      <c r="Y23" s="3">
        <v>1142</v>
      </c>
      <c r="Z23" s="3">
        <v>148</v>
      </c>
      <c r="AA23" s="3">
        <v>61</v>
      </c>
      <c r="AB23" s="3">
        <v>8</v>
      </c>
      <c r="AC23" s="3">
        <v>102</v>
      </c>
      <c r="AD23" s="3">
        <v>188</v>
      </c>
      <c r="AE23" s="10">
        <f>SUM(B23:AD23)</f>
        <v>13173</v>
      </c>
    </row>
    <row r="24" spans="1:31" x14ac:dyDescent="0.3">
      <c r="A24" s="8" t="s">
        <v>30</v>
      </c>
      <c r="B24" s="3">
        <v>14225</v>
      </c>
      <c r="C24" s="3">
        <v>1476</v>
      </c>
      <c r="D24" s="3">
        <v>1464</v>
      </c>
      <c r="E24" s="3">
        <v>1404</v>
      </c>
      <c r="F24" s="4"/>
      <c r="G24" s="3">
        <v>3456</v>
      </c>
      <c r="H24" s="3">
        <v>88</v>
      </c>
      <c r="I24" s="3">
        <v>3918</v>
      </c>
      <c r="J24" s="3">
        <v>72</v>
      </c>
      <c r="K24" s="3">
        <v>806</v>
      </c>
      <c r="L24" s="3">
        <v>1676</v>
      </c>
      <c r="M24" s="3">
        <v>1692</v>
      </c>
      <c r="N24" s="3">
        <v>573</v>
      </c>
      <c r="O24" s="3">
        <v>761</v>
      </c>
      <c r="P24" s="3">
        <v>0</v>
      </c>
      <c r="Q24" s="3">
        <v>2770</v>
      </c>
      <c r="R24" s="3">
        <v>1176</v>
      </c>
      <c r="S24" s="3">
        <v>286</v>
      </c>
      <c r="T24" s="3">
        <v>14</v>
      </c>
      <c r="U24" s="3">
        <v>50</v>
      </c>
      <c r="V24" s="3">
        <v>133</v>
      </c>
      <c r="W24" s="3">
        <v>2661</v>
      </c>
      <c r="X24" s="3">
        <v>763</v>
      </c>
      <c r="Y24" s="3">
        <v>5407</v>
      </c>
      <c r="Z24" s="3">
        <v>1939</v>
      </c>
      <c r="AA24" s="3">
        <v>641</v>
      </c>
      <c r="AB24" s="3">
        <v>1046</v>
      </c>
      <c r="AC24" s="3">
        <v>990</v>
      </c>
      <c r="AD24" s="3">
        <v>1020</v>
      </c>
      <c r="AE24" s="10">
        <f>SUM(B24:AD24)</f>
        <v>50507</v>
      </c>
    </row>
    <row r="25" spans="1:31" x14ac:dyDescent="0.3">
      <c r="A25" s="8" t="s">
        <v>31</v>
      </c>
      <c r="B25" s="3">
        <v>849</v>
      </c>
      <c r="C25" s="3">
        <v>52</v>
      </c>
      <c r="D25" s="3">
        <v>90</v>
      </c>
      <c r="E25" s="4"/>
      <c r="F25" s="4"/>
      <c r="G25" s="4"/>
      <c r="H25" s="4"/>
      <c r="I25" s="3">
        <v>575</v>
      </c>
      <c r="J25" s="4"/>
      <c r="K25" s="3">
        <v>221</v>
      </c>
      <c r="L25" s="3">
        <v>27</v>
      </c>
      <c r="M25" s="3">
        <v>102</v>
      </c>
      <c r="N25" s="3">
        <v>10</v>
      </c>
      <c r="O25" s="3">
        <v>4</v>
      </c>
      <c r="P25" s="3">
        <v>152</v>
      </c>
      <c r="Q25" s="3">
        <v>24</v>
      </c>
      <c r="R25" s="4"/>
      <c r="S25" s="4"/>
      <c r="T25" s="4"/>
      <c r="U25" s="4"/>
      <c r="V25" s="3">
        <v>119</v>
      </c>
      <c r="W25" s="3">
        <v>434</v>
      </c>
      <c r="X25" s="4"/>
      <c r="Y25" s="3">
        <v>142</v>
      </c>
      <c r="Z25" s="3">
        <v>49</v>
      </c>
      <c r="AA25" s="3">
        <v>3</v>
      </c>
      <c r="AB25" s="4"/>
      <c r="AC25" s="4"/>
      <c r="AD25" s="3">
        <v>17</v>
      </c>
      <c r="AE25" s="10">
        <f>SUM(B25:AD25)</f>
        <v>2870</v>
      </c>
    </row>
    <row r="26" spans="1:31" x14ac:dyDescent="0.3">
      <c r="A26" s="8" t="s">
        <v>32</v>
      </c>
      <c r="B26" s="3">
        <v>3510</v>
      </c>
      <c r="C26" s="3">
        <v>164</v>
      </c>
      <c r="D26" s="3">
        <v>328</v>
      </c>
      <c r="E26" s="4"/>
      <c r="F26" s="4"/>
      <c r="G26" s="3">
        <v>595</v>
      </c>
      <c r="H26" s="3">
        <v>365</v>
      </c>
      <c r="I26" s="3">
        <v>210</v>
      </c>
      <c r="J26" s="4"/>
      <c r="K26" s="3">
        <v>287</v>
      </c>
      <c r="L26" s="3">
        <v>314</v>
      </c>
      <c r="M26" s="3">
        <v>126</v>
      </c>
      <c r="N26" s="3">
        <v>222</v>
      </c>
      <c r="O26" s="3">
        <v>46</v>
      </c>
      <c r="P26" s="4"/>
      <c r="Q26" s="3">
        <v>757</v>
      </c>
      <c r="R26" s="3">
        <v>70</v>
      </c>
      <c r="S26" s="3">
        <v>433</v>
      </c>
      <c r="T26" s="3">
        <v>5</v>
      </c>
      <c r="U26" s="3">
        <v>4</v>
      </c>
      <c r="V26" s="4"/>
      <c r="W26" s="3">
        <v>1295</v>
      </c>
      <c r="X26" s="4"/>
      <c r="Y26" s="3">
        <v>1553</v>
      </c>
      <c r="Z26" s="3">
        <v>360</v>
      </c>
      <c r="AA26" s="3">
        <v>72</v>
      </c>
      <c r="AB26" s="4"/>
      <c r="AC26" s="3">
        <v>149</v>
      </c>
      <c r="AD26" s="3">
        <v>231</v>
      </c>
      <c r="AE26" s="10">
        <f>SUM(B26:AD26)</f>
        <v>11096</v>
      </c>
    </row>
    <row r="27" spans="1:31" x14ac:dyDescent="0.3">
      <c r="A27" s="8" t="s">
        <v>33</v>
      </c>
      <c r="B27" s="3">
        <v>2079</v>
      </c>
      <c r="C27" s="3">
        <v>319</v>
      </c>
      <c r="D27" s="3">
        <v>465</v>
      </c>
      <c r="E27" s="4"/>
      <c r="F27" s="4"/>
      <c r="G27" s="3">
        <v>30</v>
      </c>
      <c r="H27" s="4"/>
      <c r="I27" s="4"/>
      <c r="J27" s="4"/>
      <c r="K27" s="3">
        <v>108</v>
      </c>
      <c r="L27" s="3">
        <v>28</v>
      </c>
      <c r="M27" s="3">
        <v>14</v>
      </c>
      <c r="N27" s="4"/>
      <c r="O27" s="3">
        <v>25</v>
      </c>
      <c r="P27" s="4"/>
      <c r="Q27" s="3">
        <v>197</v>
      </c>
      <c r="R27" s="3">
        <v>0</v>
      </c>
      <c r="S27" s="4"/>
      <c r="T27" s="4"/>
      <c r="U27" s="3">
        <v>0</v>
      </c>
      <c r="V27" s="4"/>
      <c r="W27" s="3">
        <v>487</v>
      </c>
      <c r="X27" s="4"/>
      <c r="Y27" s="3">
        <v>613</v>
      </c>
      <c r="Z27" s="4"/>
      <c r="AA27" s="3">
        <v>6</v>
      </c>
      <c r="AB27" s="4"/>
      <c r="AC27" s="3">
        <v>79</v>
      </c>
      <c r="AD27" s="3">
        <v>1</v>
      </c>
      <c r="AE27" s="10">
        <f>SUM(B27:AD27)</f>
        <v>4451</v>
      </c>
    </row>
    <row r="28" spans="1:31" x14ac:dyDescent="0.3">
      <c r="A28" s="8" t="s">
        <v>34</v>
      </c>
      <c r="B28" s="3">
        <v>97</v>
      </c>
      <c r="C28" s="3">
        <v>117</v>
      </c>
      <c r="D28" s="3">
        <v>30</v>
      </c>
      <c r="E28" s="4"/>
      <c r="F28" s="4"/>
      <c r="G28" s="4"/>
      <c r="H28" s="4"/>
      <c r="I28" s="4"/>
      <c r="J28" s="4"/>
      <c r="K28" s="3">
        <v>24</v>
      </c>
      <c r="L28" s="3">
        <v>25</v>
      </c>
      <c r="M28" s="3">
        <v>3</v>
      </c>
      <c r="N28" s="3">
        <v>0</v>
      </c>
      <c r="O28" s="4"/>
      <c r="P28" s="4"/>
      <c r="Q28" s="3">
        <v>19</v>
      </c>
      <c r="R28" s="4"/>
      <c r="S28" s="4"/>
      <c r="T28" s="4"/>
      <c r="U28" s="4"/>
      <c r="V28" s="3">
        <v>8</v>
      </c>
      <c r="W28" s="3">
        <v>270</v>
      </c>
      <c r="X28" s="4"/>
      <c r="Y28" s="3">
        <v>44</v>
      </c>
      <c r="Z28" s="4"/>
      <c r="AA28" s="4"/>
      <c r="AB28" s="4"/>
      <c r="AC28" s="4"/>
      <c r="AD28" s="3">
        <v>2</v>
      </c>
      <c r="AE28" s="10">
        <f>SUM(B28:AD28)</f>
        <v>639</v>
      </c>
    </row>
    <row r="29" spans="1:31" x14ac:dyDescent="0.3">
      <c r="A29" s="8" t="s">
        <v>35</v>
      </c>
      <c r="B29" s="3">
        <v>2056</v>
      </c>
      <c r="C29" s="3">
        <v>353</v>
      </c>
      <c r="D29" s="3">
        <v>363</v>
      </c>
      <c r="E29" s="4"/>
      <c r="F29" s="3">
        <v>80</v>
      </c>
      <c r="G29" s="3">
        <v>437</v>
      </c>
      <c r="H29" s="3">
        <v>43</v>
      </c>
      <c r="I29" s="3">
        <v>25</v>
      </c>
      <c r="J29" s="3">
        <v>7</v>
      </c>
      <c r="K29" s="3">
        <v>132</v>
      </c>
      <c r="L29" s="3">
        <v>277</v>
      </c>
      <c r="M29" s="3">
        <v>472</v>
      </c>
      <c r="N29" s="3">
        <v>20</v>
      </c>
      <c r="O29" s="3">
        <v>200</v>
      </c>
      <c r="P29" s="4"/>
      <c r="Q29" s="3">
        <v>1818</v>
      </c>
      <c r="R29" s="3">
        <v>458</v>
      </c>
      <c r="S29" s="3">
        <v>152</v>
      </c>
      <c r="T29" s="3">
        <v>16</v>
      </c>
      <c r="U29" s="3">
        <v>42</v>
      </c>
      <c r="V29" s="3">
        <v>7</v>
      </c>
      <c r="W29" s="3">
        <v>786</v>
      </c>
      <c r="X29" s="3">
        <v>1516</v>
      </c>
      <c r="Y29" s="3">
        <v>2724</v>
      </c>
      <c r="Z29" s="3">
        <v>604</v>
      </c>
      <c r="AA29" s="3">
        <v>1115</v>
      </c>
      <c r="AB29" s="3">
        <v>70</v>
      </c>
      <c r="AC29" s="3">
        <v>362</v>
      </c>
      <c r="AD29" s="3">
        <v>459</v>
      </c>
      <c r="AE29" s="10">
        <f>SUM(B29:AD29)</f>
        <v>14594</v>
      </c>
    </row>
    <row r="30" spans="1:31" x14ac:dyDescent="0.3">
      <c r="A30" s="8" t="s">
        <v>36</v>
      </c>
      <c r="B30" s="3">
        <v>1936</v>
      </c>
      <c r="C30" s="3">
        <v>765</v>
      </c>
      <c r="D30" s="3">
        <v>225</v>
      </c>
      <c r="E30" s="3">
        <v>13</v>
      </c>
      <c r="F30" s="4"/>
      <c r="G30" s="3">
        <v>410</v>
      </c>
      <c r="H30" s="3">
        <v>125</v>
      </c>
      <c r="I30" s="3">
        <v>49</v>
      </c>
      <c r="J30" s="4"/>
      <c r="K30" s="3">
        <v>194</v>
      </c>
      <c r="L30" s="3">
        <v>36</v>
      </c>
      <c r="M30" s="3">
        <v>86</v>
      </c>
      <c r="N30" s="3">
        <v>200</v>
      </c>
      <c r="O30" s="3">
        <v>21</v>
      </c>
      <c r="P30" s="3">
        <v>73</v>
      </c>
      <c r="Q30" s="3">
        <v>359</v>
      </c>
      <c r="R30" s="3">
        <v>61</v>
      </c>
      <c r="S30" s="3">
        <v>15</v>
      </c>
      <c r="T30" s="4"/>
      <c r="U30" s="3">
        <v>11</v>
      </c>
      <c r="V30" s="3">
        <v>38</v>
      </c>
      <c r="W30" s="3">
        <v>750</v>
      </c>
      <c r="X30" s="3">
        <v>10</v>
      </c>
      <c r="Y30" s="3">
        <v>298</v>
      </c>
      <c r="Z30" s="3">
        <v>97</v>
      </c>
      <c r="AA30" s="3">
        <v>90</v>
      </c>
      <c r="AB30" s="3">
        <v>126</v>
      </c>
      <c r="AC30" s="3">
        <v>212</v>
      </c>
      <c r="AD30" s="3">
        <v>46</v>
      </c>
      <c r="AE30" s="10">
        <f>SUM(B30:AD30)</f>
        <v>6246</v>
      </c>
    </row>
    <row r="31" spans="1:31" x14ac:dyDescent="0.3">
      <c r="A31" s="8" t="s">
        <v>37</v>
      </c>
      <c r="B31" s="3">
        <v>2174</v>
      </c>
      <c r="C31" s="3">
        <v>2155</v>
      </c>
      <c r="D31" s="3">
        <v>365</v>
      </c>
      <c r="E31" s="4"/>
      <c r="F31" s="3">
        <v>482</v>
      </c>
      <c r="G31" s="3">
        <v>13</v>
      </c>
      <c r="H31" s="4"/>
      <c r="I31" s="4"/>
      <c r="J31" s="4"/>
      <c r="K31" s="3">
        <v>132</v>
      </c>
      <c r="L31" s="3">
        <v>155</v>
      </c>
      <c r="M31" s="3">
        <v>11</v>
      </c>
      <c r="N31" s="3">
        <v>47</v>
      </c>
      <c r="O31" s="3">
        <v>36</v>
      </c>
      <c r="P31" s="4"/>
      <c r="Q31" s="3">
        <v>158</v>
      </c>
      <c r="R31" s="3">
        <v>16</v>
      </c>
      <c r="S31" s="4"/>
      <c r="T31" s="4"/>
      <c r="U31" s="3">
        <v>10</v>
      </c>
      <c r="V31" s="4"/>
      <c r="W31" s="3">
        <v>785</v>
      </c>
      <c r="X31" s="4"/>
      <c r="Y31" s="3">
        <v>374</v>
      </c>
      <c r="Z31" s="3">
        <v>44</v>
      </c>
      <c r="AA31" s="3">
        <v>190</v>
      </c>
      <c r="AB31" s="3">
        <v>54</v>
      </c>
      <c r="AC31" s="3">
        <v>4</v>
      </c>
      <c r="AD31" s="3">
        <v>526</v>
      </c>
      <c r="AE31" s="10">
        <f>SUM(B31:AD31)</f>
        <v>7731</v>
      </c>
    </row>
    <row r="32" spans="1:31" x14ac:dyDescent="0.3">
      <c r="A32" s="8" t="s">
        <v>38</v>
      </c>
      <c r="B32" s="3">
        <v>22139</v>
      </c>
      <c r="C32" s="3">
        <v>3388</v>
      </c>
      <c r="D32" s="3">
        <v>5483</v>
      </c>
      <c r="E32" s="3">
        <v>14</v>
      </c>
      <c r="F32" s="3">
        <v>800</v>
      </c>
      <c r="G32" s="3">
        <v>3921</v>
      </c>
      <c r="H32" s="3">
        <v>332</v>
      </c>
      <c r="I32" s="3">
        <v>4892</v>
      </c>
      <c r="J32" s="3">
        <v>1291</v>
      </c>
      <c r="K32" s="3">
        <v>1814</v>
      </c>
      <c r="L32" s="3">
        <v>4144</v>
      </c>
      <c r="M32" s="3">
        <v>4202</v>
      </c>
      <c r="N32" s="3">
        <v>8552</v>
      </c>
      <c r="O32" s="3">
        <v>7876</v>
      </c>
      <c r="P32" s="3">
        <v>44</v>
      </c>
      <c r="Q32" s="3">
        <v>4018</v>
      </c>
      <c r="R32" s="3">
        <v>4953</v>
      </c>
      <c r="S32" s="3">
        <v>15069</v>
      </c>
      <c r="T32" s="3">
        <v>429</v>
      </c>
      <c r="U32" s="3">
        <v>4160</v>
      </c>
      <c r="V32" s="3">
        <v>1298</v>
      </c>
      <c r="W32" s="3">
        <v>9905</v>
      </c>
      <c r="X32" s="3">
        <v>4531</v>
      </c>
      <c r="Y32" s="3">
        <v>11759</v>
      </c>
      <c r="Z32" s="3">
        <v>1707</v>
      </c>
      <c r="AA32" s="3">
        <v>6084</v>
      </c>
      <c r="AB32" s="3">
        <v>2597</v>
      </c>
      <c r="AC32" s="3">
        <v>6027</v>
      </c>
      <c r="AD32" s="3">
        <v>5120</v>
      </c>
      <c r="AE32" s="10">
        <f>SUM(B32:AD32)</f>
        <v>146549</v>
      </c>
    </row>
    <row r="33" spans="1:31" x14ac:dyDescent="0.3">
      <c r="A33" s="8" t="s">
        <v>39</v>
      </c>
      <c r="B33" s="3">
        <v>255</v>
      </c>
      <c r="C33" s="3">
        <v>133</v>
      </c>
      <c r="D33" s="3">
        <v>293</v>
      </c>
      <c r="E33" s="4"/>
      <c r="F33" s="4"/>
      <c r="G33" s="4"/>
      <c r="H33" s="4"/>
      <c r="I33" s="4"/>
      <c r="J33" s="4"/>
      <c r="K33" s="3">
        <v>13</v>
      </c>
      <c r="L33" s="3">
        <v>16</v>
      </c>
      <c r="M33" s="3">
        <v>15</v>
      </c>
      <c r="N33" s="3">
        <v>41</v>
      </c>
      <c r="O33" s="3">
        <v>4</v>
      </c>
      <c r="P33" s="4"/>
      <c r="Q33" s="3">
        <v>10</v>
      </c>
      <c r="R33" s="3">
        <v>0</v>
      </c>
      <c r="S33" s="3">
        <v>40</v>
      </c>
      <c r="T33" s="4"/>
      <c r="U33" s="4"/>
      <c r="V33" s="3">
        <v>10</v>
      </c>
      <c r="W33" s="3">
        <v>171</v>
      </c>
      <c r="X33" s="4"/>
      <c r="Y33" s="3">
        <v>20</v>
      </c>
      <c r="Z33" s="4"/>
      <c r="AA33" s="3">
        <v>0</v>
      </c>
      <c r="AB33" s="3">
        <v>10</v>
      </c>
      <c r="AC33" s="4"/>
      <c r="AD33" s="3">
        <v>46</v>
      </c>
      <c r="AE33" s="10">
        <f>SUM(B33:AD33)</f>
        <v>1077</v>
      </c>
    </row>
    <row r="34" spans="1:31" x14ac:dyDescent="0.3">
      <c r="A34" s="8" t="s">
        <v>40</v>
      </c>
      <c r="B34" s="3">
        <v>83</v>
      </c>
      <c r="C34" s="3">
        <v>143</v>
      </c>
      <c r="D34" s="3">
        <v>319</v>
      </c>
      <c r="E34" s="4"/>
      <c r="F34" s="4"/>
      <c r="G34" s="4"/>
      <c r="H34" s="4"/>
      <c r="I34" s="3">
        <v>32</v>
      </c>
      <c r="J34" s="4"/>
      <c r="K34" s="3">
        <v>61</v>
      </c>
      <c r="L34" s="3">
        <v>69</v>
      </c>
      <c r="M34" s="3">
        <v>4</v>
      </c>
      <c r="N34" s="3">
        <v>23</v>
      </c>
      <c r="O34" s="3">
        <v>51</v>
      </c>
      <c r="P34" s="4"/>
      <c r="Q34" s="3">
        <v>43</v>
      </c>
      <c r="R34" s="3">
        <v>5</v>
      </c>
      <c r="S34" s="4"/>
      <c r="T34" s="3">
        <v>34</v>
      </c>
      <c r="U34" s="4"/>
      <c r="V34" s="3">
        <v>0</v>
      </c>
      <c r="W34" s="3">
        <v>489</v>
      </c>
      <c r="X34" s="4"/>
      <c r="Y34" s="3">
        <v>10</v>
      </c>
      <c r="Z34" s="4"/>
      <c r="AA34" s="4"/>
      <c r="AB34" s="3">
        <v>8</v>
      </c>
      <c r="AC34" s="3">
        <v>453</v>
      </c>
      <c r="AD34" s="3">
        <v>75</v>
      </c>
      <c r="AE34" s="10">
        <f>SUM(B34:AD34)</f>
        <v>1902</v>
      </c>
    </row>
    <row r="35" spans="1:31" x14ac:dyDescent="0.3">
      <c r="A35" s="8" t="s">
        <v>41</v>
      </c>
      <c r="B35" s="3">
        <v>2805</v>
      </c>
      <c r="C35" s="3">
        <v>337</v>
      </c>
      <c r="D35" s="3">
        <v>331</v>
      </c>
      <c r="E35" s="4"/>
      <c r="F35" s="4"/>
      <c r="G35" s="3">
        <v>11</v>
      </c>
      <c r="H35" s="4"/>
      <c r="I35" s="3">
        <v>16</v>
      </c>
      <c r="J35" s="4"/>
      <c r="K35" s="3">
        <v>118</v>
      </c>
      <c r="L35" s="3">
        <v>239</v>
      </c>
      <c r="M35" s="3">
        <v>183</v>
      </c>
      <c r="N35" s="3">
        <v>339</v>
      </c>
      <c r="O35" s="3">
        <v>176</v>
      </c>
      <c r="P35" s="3">
        <v>20</v>
      </c>
      <c r="Q35" s="3">
        <v>626</v>
      </c>
      <c r="R35" s="3">
        <v>124</v>
      </c>
      <c r="S35" s="3">
        <v>0</v>
      </c>
      <c r="T35" s="4"/>
      <c r="U35" s="4"/>
      <c r="V35" s="3">
        <v>49</v>
      </c>
      <c r="W35" s="3">
        <v>1259</v>
      </c>
      <c r="X35" s="4"/>
      <c r="Y35" s="3">
        <v>732</v>
      </c>
      <c r="Z35" s="3">
        <v>56</v>
      </c>
      <c r="AA35" s="3">
        <v>70</v>
      </c>
      <c r="AB35" s="3">
        <v>19</v>
      </c>
      <c r="AC35" s="3">
        <v>34</v>
      </c>
      <c r="AD35" s="3">
        <v>526</v>
      </c>
      <c r="AE35" s="10">
        <f>SUM(B35:AD35)</f>
        <v>8070</v>
      </c>
    </row>
    <row r="36" spans="1:31" s="10" customFormat="1" x14ac:dyDescent="0.3">
      <c r="A36" s="9" t="s">
        <v>43</v>
      </c>
      <c r="B36" s="10">
        <f>SUM(B23:B35)</f>
        <v>54526</v>
      </c>
      <c r="C36" s="10">
        <f t="shared" ref="C36:AE36" si="1">SUM(C23:C35)</f>
        <v>10191</v>
      </c>
      <c r="D36" s="10">
        <f t="shared" si="1"/>
        <v>10243</v>
      </c>
      <c r="E36" s="10">
        <f t="shared" si="1"/>
        <v>2067</v>
      </c>
      <c r="F36" s="10">
        <f t="shared" si="1"/>
        <v>1712</v>
      </c>
      <c r="G36" s="10">
        <f t="shared" si="1"/>
        <v>9733</v>
      </c>
      <c r="H36" s="10">
        <f t="shared" si="1"/>
        <v>953</v>
      </c>
      <c r="I36" s="10">
        <f t="shared" si="1"/>
        <v>10776</v>
      </c>
      <c r="J36" s="10">
        <f t="shared" si="1"/>
        <v>1414</v>
      </c>
      <c r="K36" s="10">
        <f t="shared" si="1"/>
        <v>4369</v>
      </c>
      <c r="L36" s="10">
        <f t="shared" si="1"/>
        <v>7336</v>
      </c>
      <c r="M36" s="10">
        <f t="shared" si="1"/>
        <v>7050</v>
      </c>
      <c r="N36" s="10">
        <f t="shared" si="1"/>
        <v>10076</v>
      </c>
      <c r="O36" s="10">
        <f t="shared" si="1"/>
        <v>9295</v>
      </c>
      <c r="P36" s="10">
        <f t="shared" si="1"/>
        <v>291</v>
      </c>
      <c r="Q36" s="10">
        <f t="shared" si="1"/>
        <v>11579</v>
      </c>
      <c r="R36" s="10">
        <f t="shared" si="1"/>
        <v>6953</v>
      </c>
      <c r="S36" s="10">
        <f t="shared" si="1"/>
        <v>15995</v>
      </c>
      <c r="T36" s="10">
        <f t="shared" si="1"/>
        <v>504</v>
      </c>
      <c r="U36" s="10">
        <f t="shared" si="1"/>
        <v>4289</v>
      </c>
      <c r="V36" s="10">
        <f t="shared" si="1"/>
        <v>2082</v>
      </c>
      <c r="W36" s="10">
        <f t="shared" si="1"/>
        <v>21890</v>
      </c>
      <c r="X36" s="10">
        <f t="shared" si="1"/>
        <v>6820</v>
      </c>
      <c r="Y36" s="10">
        <f t="shared" si="1"/>
        <v>24818</v>
      </c>
      <c r="Z36" s="10">
        <f t="shared" si="1"/>
        <v>5004</v>
      </c>
      <c r="AA36" s="10">
        <f t="shared" si="1"/>
        <v>8332</v>
      </c>
      <c r="AB36" s="10">
        <f t="shared" si="1"/>
        <v>3938</v>
      </c>
      <c r="AC36" s="10">
        <f t="shared" si="1"/>
        <v>8412</v>
      </c>
      <c r="AD36" s="10">
        <f t="shared" si="1"/>
        <v>8257</v>
      </c>
      <c r="AE36" s="10">
        <f t="shared" si="1"/>
        <v>268905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tabSelected="1" workbookViewId="0"/>
  </sheetViews>
  <sheetFormatPr defaultRowHeight="14.4" x14ac:dyDescent="0.3"/>
  <cols>
    <col min="1" max="1" width="8.88671875" style="8"/>
    <col min="31" max="31" width="8.88671875" style="10"/>
  </cols>
  <sheetData>
    <row r="1" spans="1:31" s="5" customFormat="1" x14ac:dyDescent="0.3">
      <c r="A1" s="8" t="s">
        <v>45</v>
      </c>
      <c r="B1" s="5">
        <v>40</v>
      </c>
      <c r="C1" s="5">
        <v>41</v>
      </c>
      <c r="D1" s="5">
        <v>45</v>
      </c>
      <c r="E1" s="5">
        <v>49</v>
      </c>
      <c r="F1" s="5">
        <v>50</v>
      </c>
      <c r="G1" s="5">
        <v>55</v>
      </c>
      <c r="H1" s="5">
        <v>56</v>
      </c>
      <c r="I1" s="5">
        <v>58</v>
      </c>
      <c r="J1" s="5">
        <v>59</v>
      </c>
      <c r="K1" s="5">
        <v>60</v>
      </c>
      <c r="L1" s="5">
        <v>61</v>
      </c>
      <c r="M1" s="5">
        <v>63</v>
      </c>
      <c r="N1" s="5">
        <v>64</v>
      </c>
      <c r="O1" s="5">
        <v>65</v>
      </c>
      <c r="P1" s="5">
        <v>70</v>
      </c>
      <c r="Q1" s="5">
        <v>72</v>
      </c>
      <c r="R1" s="5">
        <v>74</v>
      </c>
      <c r="S1" s="5">
        <v>75</v>
      </c>
      <c r="T1" s="5">
        <v>76</v>
      </c>
      <c r="U1" s="5">
        <v>78</v>
      </c>
      <c r="V1" s="5">
        <v>79</v>
      </c>
      <c r="W1" s="5">
        <v>80</v>
      </c>
      <c r="X1" s="5">
        <v>82</v>
      </c>
      <c r="Y1" s="5">
        <v>85</v>
      </c>
      <c r="Z1" s="5">
        <v>88</v>
      </c>
      <c r="AA1" s="5">
        <v>90</v>
      </c>
      <c r="AB1" s="5">
        <v>91</v>
      </c>
      <c r="AC1" s="5">
        <v>92</v>
      </c>
      <c r="AD1" s="5">
        <v>99</v>
      </c>
      <c r="AE1" s="8"/>
    </row>
    <row r="2" spans="1:31" s="5" customFormat="1" x14ac:dyDescent="0.3">
      <c r="A2" s="8" t="s">
        <v>42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5" t="s">
        <v>26</v>
      </c>
      <c r="AC2" s="5" t="s">
        <v>27</v>
      </c>
      <c r="AD2" s="5" t="s">
        <v>28</v>
      </c>
      <c r="AE2" s="8" t="s">
        <v>44</v>
      </c>
    </row>
    <row r="3" spans="1:31" x14ac:dyDescent="0.3">
      <c r="A3" s="8" t="s">
        <v>29</v>
      </c>
      <c r="B3">
        <v>469</v>
      </c>
      <c r="C3">
        <v>122</v>
      </c>
      <c r="D3">
        <v>37</v>
      </c>
      <c r="E3">
        <v>3</v>
      </c>
      <c r="F3">
        <v>1</v>
      </c>
      <c r="G3">
        <v>61</v>
      </c>
      <c r="I3">
        <v>17</v>
      </c>
      <c r="J3">
        <v>4</v>
      </c>
      <c r="K3">
        <v>15</v>
      </c>
      <c r="L3">
        <v>26</v>
      </c>
      <c r="M3">
        <v>4</v>
      </c>
      <c r="N3">
        <v>3</v>
      </c>
      <c r="O3">
        <v>9</v>
      </c>
      <c r="P3">
        <v>1</v>
      </c>
      <c r="Q3">
        <v>24</v>
      </c>
      <c r="R3">
        <v>5</v>
      </c>
      <c r="V3">
        <v>15</v>
      </c>
      <c r="W3">
        <v>375</v>
      </c>
      <c r="Y3">
        <v>33</v>
      </c>
      <c r="Z3">
        <v>10</v>
      </c>
      <c r="AA3">
        <v>2</v>
      </c>
      <c r="AB3">
        <v>1</v>
      </c>
      <c r="AC3">
        <v>7</v>
      </c>
      <c r="AD3">
        <v>18</v>
      </c>
      <c r="AE3" s="10">
        <f>SUM(B3:AD3)</f>
        <v>1262</v>
      </c>
    </row>
    <row r="4" spans="1:31" x14ac:dyDescent="0.3">
      <c r="A4" s="8" t="s">
        <v>30</v>
      </c>
      <c r="B4">
        <v>2007</v>
      </c>
      <c r="C4">
        <v>96</v>
      </c>
      <c r="D4">
        <v>27</v>
      </c>
      <c r="E4">
        <v>8</v>
      </c>
      <c r="G4">
        <v>143</v>
      </c>
      <c r="H4">
        <v>1</v>
      </c>
      <c r="I4">
        <v>613</v>
      </c>
      <c r="J4">
        <v>3</v>
      </c>
      <c r="K4">
        <v>44</v>
      </c>
      <c r="L4">
        <v>106</v>
      </c>
      <c r="M4">
        <v>103</v>
      </c>
      <c r="N4">
        <v>5</v>
      </c>
      <c r="O4">
        <v>47</v>
      </c>
      <c r="Q4">
        <v>281</v>
      </c>
      <c r="R4">
        <v>144</v>
      </c>
      <c r="S4">
        <v>7</v>
      </c>
      <c r="T4">
        <v>1</v>
      </c>
      <c r="U4">
        <v>4</v>
      </c>
      <c r="V4">
        <v>4</v>
      </c>
      <c r="W4">
        <v>229</v>
      </c>
      <c r="X4">
        <v>15</v>
      </c>
      <c r="Y4">
        <v>804</v>
      </c>
      <c r="Z4">
        <v>250</v>
      </c>
      <c r="AA4">
        <v>20</v>
      </c>
      <c r="AB4">
        <v>41</v>
      </c>
      <c r="AC4">
        <v>22</v>
      </c>
      <c r="AD4">
        <v>150</v>
      </c>
      <c r="AE4" s="10">
        <f>SUM(B4:AD4)</f>
        <v>5175</v>
      </c>
    </row>
    <row r="5" spans="1:31" x14ac:dyDescent="0.3">
      <c r="A5" s="8" t="s">
        <v>31</v>
      </c>
      <c r="B5">
        <v>101</v>
      </c>
      <c r="C5">
        <v>8</v>
      </c>
      <c r="D5">
        <v>4</v>
      </c>
      <c r="I5">
        <v>313</v>
      </c>
      <c r="K5">
        <v>12</v>
      </c>
      <c r="M5">
        <v>1</v>
      </c>
      <c r="O5">
        <v>2</v>
      </c>
      <c r="P5">
        <v>23</v>
      </c>
      <c r="Q5">
        <v>1</v>
      </c>
      <c r="V5">
        <v>1</v>
      </c>
      <c r="W5">
        <v>44</v>
      </c>
      <c r="Y5">
        <v>14</v>
      </c>
      <c r="Z5">
        <v>4</v>
      </c>
      <c r="AA5">
        <v>1</v>
      </c>
      <c r="AD5">
        <v>2</v>
      </c>
      <c r="AE5" s="10">
        <f>SUM(B5:AD5)</f>
        <v>531</v>
      </c>
    </row>
    <row r="6" spans="1:31" x14ac:dyDescent="0.3">
      <c r="A6" s="8" t="s">
        <v>32</v>
      </c>
      <c r="B6">
        <v>689</v>
      </c>
      <c r="C6">
        <v>60</v>
      </c>
      <c r="D6">
        <v>14</v>
      </c>
      <c r="G6">
        <v>31</v>
      </c>
      <c r="H6">
        <v>3</v>
      </c>
      <c r="I6">
        <v>1</v>
      </c>
      <c r="K6">
        <v>8</v>
      </c>
      <c r="L6">
        <v>8</v>
      </c>
      <c r="M6">
        <v>6</v>
      </c>
      <c r="N6">
        <v>7</v>
      </c>
      <c r="O6">
        <v>2</v>
      </c>
      <c r="Q6">
        <v>17</v>
      </c>
      <c r="R6">
        <v>3</v>
      </c>
      <c r="S6">
        <v>2</v>
      </c>
      <c r="U6">
        <v>1</v>
      </c>
      <c r="W6">
        <v>126</v>
      </c>
      <c r="Y6">
        <v>72</v>
      </c>
      <c r="Z6">
        <v>19</v>
      </c>
      <c r="AA6">
        <v>4</v>
      </c>
      <c r="AC6">
        <v>6</v>
      </c>
      <c r="AD6">
        <v>4</v>
      </c>
      <c r="AE6" s="10">
        <f>SUM(B6:AD6)</f>
        <v>1083</v>
      </c>
    </row>
    <row r="7" spans="1:31" x14ac:dyDescent="0.3">
      <c r="A7" s="8" t="s">
        <v>33</v>
      </c>
      <c r="B7">
        <v>304</v>
      </c>
      <c r="C7">
        <v>188</v>
      </c>
      <c r="D7">
        <v>13</v>
      </c>
      <c r="G7">
        <v>2</v>
      </c>
      <c r="K7">
        <v>17</v>
      </c>
      <c r="L7">
        <v>16</v>
      </c>
      <c r="M7">
        <v>6</v>
      </c>
      <c r="O7">
        <v>2</v>
      </c>
      <c r="Q7">
        <v>2</v>
      </c>
      <c r="W7">
        <v>65</v>
      </c>
      <c r="Y7">
        <v>42</v>
      </c>
      <c r="AC7">
        <v>5</v>
      </c>
      <c r="AD7">
        <v>4</v>
      </c>
      <c r="AE7" s="10">
        <f>SUM(B7:AD7)</f>
        <v>666</v>
      </c>
    </row>
    <row r="8" spans="1:31" x14ac:dyDescent="0.3">
      <c r="A8" s="8" t="s">
        <v>34</v>
      </c>
      <c r="B8">
        <v>56</v>
      </c>
      <c r="C8">
        <v>1</v>
      </c>
      <c r="D8">
        <v>10</v>
      </c>
      <c r="K8">
        <v>1</v>
      </c>
      <c r="L8">
        <v>3</v>
      </c>
      <c r="N8">
        <v>1</v>
      </c>
      <c r="Q8">
        <v>1</v>
      </c>
      <c r="W8">
        <v>46</v>
      </c>
      <c r="Y8">
        <v>4</v>
      </c>
      <c r="AE8" s="10">
        <f>SUM(B8:AD8)</f>
        <v>123</v>
      </c>
    </row>
    <row r="9" spans="1:31" x14ac:dyDescent="0.3">
      <c r="A9" s="8" t="s">
        <v>35</v>
      </c>
      <c r="B9">
        <v>308</v>
      </c>
      <c r="C9">
        <v>139</v>
      </c>
      <c r="D9">
        <v>34</v>
      </c>
      <c r="G9">
        <v>68</v>
      </c>
      <c r="H9">
        <v>2</v>
      </c>
      <c r="I9">
        <v>0</v>
      </c>
      <c r="K9">
        <v>7</v>
      </c>
      <c r="L9">
        <v>24</v>
      </c>
      <c r="M9">
        <v>52</v>
      </c>
      <c r="N9">
        <v>1</v>
      </c>
      <c r="O9">
        <v>7</v>
      </c>
      <c r="Q9">
        <v>224</v>
      </c>
      <c r="R9">
        <v>93</v>
      </c>
      <c r="S9">
        <v>1</v>
      </c>
      <c r="V9">
        <v>1</v>
      </c>
      <c r="W9">
        <v>156</v>
      </c>
      <c r="X9">
        <v>6</v>
      </c>
      <c r="Y9">
        <v>507</v>
      </c>
      <c r="Z9">
        <v>38</v>
      </c>
      <c r="AA9">
        <v>32</v>
      </c>
      <c r="AB9">
        <v>8</v>
      </c>
      <c r="AC9">
        <v>11</v>
      </c>
      <c r="AD9">
        <v>19</v>
      </c>
      <c r="AE9" s="10">
        <f>SUM(B9:AD9)</f>
        <v>1738</v>
      </c>
    </row>
    <row r="10" spans="1:31" x14ac:dyDescent="0.3">
      <c r="A10" s="8" t="s">
        <v>36</v>
      </c>
      <c r="B10">
        <v>275</v>
      </c>
      <c r="C10">
        <v>63</v>
      </c>
      <c r="D10">
        <v>17</v>
      </c>
      <c r="G10">
        <v>2</v>
      </c>
      <c r="H10">
        <v>1</v>
      </c>
      <c r="I10">
        <v>3</v>
      </c>
      <c r="K10">
        <v>3</v>
      </c>
      <c r="L10">
        <v>3</v>
      </c>
      <c r="M10">
        <v>4</v>
      </c>
      <c r="N10">
        <v>8</v>
      </c>
      <c r="O10">
        <v>3</v>
      </c>
      <c r="Q10">
        <v>24</v>
      </c>
      <c r="R10">
        <v>5</v>
      </c>
      <c r="U10">
        <v>1</v>
      </c>
      <c r="V10">
        <v>1</v>
      </c>
      <c r="W10">
        <v>47</v>
      </c>
      <c r="X10">
        <v>1</v>
      </c>
      <c r="Y10">
        <v>39</v>
      </c>
      <c r="Z10">
        <v>21</v>
      </c>
      <c r="AA10">
        <v>3</v>
      </c>
      <c r="AB10">
        <v>6</v>
      </c>
      <c r="AD10">
        <v>1</v>
      </c>
      <c r="AE10" s="10">
        <f>SUM(B10:AD10)</f>
        <v>531</v>
      </c>
    </row>
    <row r="11" spans="1:31" x14ac:dyDescent="0.3">
      <c r="A11" s="8" t="s">
        <v>37</v>
      </c>
      <c r="B11">
        <v>462</v>
      </c>
      <c r="C11">
        <v>144</v>
      </c>
      <c r="D11">
        <v>65</v>
      </c>
      <c r="F11">
        <v>1</v>
      </c>
      <c r="G11">
        <v>1</v>
      </c>
      <c r="K11">
        <v>13</v>
      </c>
      <c r="L11">
        <v>10</v>
      </c>
      <c r="M11">
        <v>3</v>
      </c>
      <c r="N11">
        <v>2</v>
      </c>
      <c r="O11">
        <v>2</v>
      </c>
      <c r="Q11">
        <v>30</v>
      </c>
      <c r="R11">
        <v>2</v>
      </c>
      <c r="W11">
        <v>65</v>
      </c>
      <c r="Y11">
        <v>15</v>
      </c>
      <c r="Z11">
        <v>4</v>
      </c>
      <c r="AB11">
        <v>2</v>
      </c>
      <c r="AD11">
        <v>6</v>
      </c>
      <c r="AE11" s="10">
        <f>SUM(B11:AD11)</f>
        <v>827</v>
      </c>
    </row>
    <row r="12" spans="1:31" x14ac:dyDescent="0.3">
      <c r="A12" s="8" t="s">
        <v>38</v>
      </c>
      <c r="B12">
        <v>1375</v>
      </c>
      <c r="C12">
        <v>144</v>
      </c>
      <c r="D12">
        <v>31</v>
      </c>
      <c r="F12">
        <v>1</v>
      </c>
      <c r="G12">
        <v>147</v>
      </c>
      <c r="H12">
        <v>18</v>
      </c>
      <c r="I12">
        <v>239</v>
      </c>
      <c r="J12">
        <v>38</v>
      </c>
      <c r="K12">
        <v>25</v>
      </c>
      <c r="L12">
        <v>214</v>
      </c>
      <c r="M12">
        <v>156</v>
      </c>
      <c r="N12">
        <v>258</v>
      </c>
      <c r="O12">
        <v>690</v>
      </c>
      <c r="P12">
        <v>2</v>
      </c>
      <c r="Q12">
        <v>311</v>
      </c>
      <c r="R12">
        <v>237</v>
      </c>
      <c r="S12">
        <v>312</v>
      </c>
      <c r="T12">
        <v>2</v>
      </c>
      <c r="U12">
        <v>10</v>
      </c>
      <c r="V12">
        <v>24</v>
      </c>
      <c r="W12">
        <v>528</v>
      </c>
      <c r="X12">
        <v>15</v>
      </c>
      <c r="Y12">
        <v>1362</v>
      </c>
      <c r="Z12">
        <v>251</v>
      </c>
      <c r="AA12">
        <v>151</v>
      </c>
      <c r="AB12">
        <v>55</v>
      </c>
      <c r="AC12">
        <v>578</v>
      </c>
      <c r="AD12">
        <v>464</v>
      </c>
      <c r="AE12" s="10">
        <f>SUM(B12:AD12)</f>
        <v>7638</v>
      </c>
    </row>
    <row r="13" spans="1:31" x14ac:dyDescent="0.3">
      <c r="A13" s="8" t="s">
        <v>39</v>
      </c>
      <c r="B13">
        <v>60</v>
      </c>
      <c r="C13">
        <v>23</v>
      </c>
      <c r="D13">
        <v>18</v>
      </c>
      <c r="K13">
        <v>1</v>
      </c>
      <c r="L13">
        <v>2</v>
      </c>
      <c r="M13">
        <v>0</v>
      </c>
      <c r="N13">
        <v>2</v>
      </c>
      <c r="Q13">
        <v>2</v>
      </c>
      <c r="R13">
        <v>1</v>
      </c>
      <c r="W13">
        <v>38</v>
      </c>
      <c r="Y13">
        <v>1</v>
      </c>
      <c r="AA13">
        <v>1</v>
      </c>
      <c r="AB13">
        <v>1</v>
      </c>
      <c r="AD13">
        <v>2</v>
      </c>
      <c r="AE13" s="10">
        <f>SUM(B13:AD13)</f>
        <v>152</v>
      </c>
    </row>
    <row r="14" spans="1:31" x14ac:dyDescent="0.3">
      <c r="A14" s="8" t="s">
        <v>40</v>
      </c>
      <c r="B14">
        <v>36</v>
      </c>
      <c r="C14">
        <v>31</v>
      </c>
      <c r="D14">
        <v>34</v>
      </c>
      <c r="I14">
        <v>2</v>
      </c>
      <c r="K14">
        <v>2</v>
      </c>
      <c r="L14">
        <v>3</v>
      </c>
      <c r="O14">
        <v>3</v>
      </c>
      <c r="Q14">
        <v>3</v>
      </c>
      <c r="R14">
        <v>1</v>
      </c>
      <c r="T14">
        <v>3</v>
      </c>
      <c r="W14">
        <v>57</v>
      </c>
      <c r="Y14">
        <v>1</v>
      </c>
      <c r="AB14">
        <v>1</v>
      </c>
      <c r="AC14">
        <v>5</v>
      </c>
      <c r="AD14">
        <v>8</v>
      </c>
      <c r="AE14" s="10">
        <f>SUM(B14:AD14)</f>
        <v>190</v>
      </c>
    </row>
    <row r="15" spans="1:31" x14ac:dyDescent="0.3">
      <c r="A15" s="8" t="s">
        <v>41</v>
      </c>
      <c r="B15">
        <v>580</v>
      </c>
      <c r="C15">
        <v>70</v>
      </c>
      <c r="D15">
        <v>13</v>
      </c>
      <c r="I15">
        <v>2</v>
      </c>
      <c r="K15">
        <v>7</v>
      </c>
      <c r="L15">
        <v>22</v>
      </c>
      <c r="M15">
        <v>11</v>
      </c>
      <c r="N15">
        <v>4</v>
      </c>
      <c r="O15">
        <v>10</v>
      </c>
      <c r="P15">
        <v>2</v>
      </c>
      <c r="Q15">
        <v>58</v>
      </c>
      <c r="R15">
        <v>4</v>
      </c>
      <c r="V15">
        <v>2</v>
      </c>
      <c r="W15">
        <v>201</v>
      </c>
      <c r="Y15">
        <v>116</v>
      </c>
      <c r="Z15">
        <v>27</v>
      </c>
      <c r="AA15">
        <v>2</v>
      </c>
      <c r="AB15">
        <v>1</v>
      </c>
      <c r="AC15">
        <v>1</v>
      </c>
      <c r="AD15">
        <v>7</v>
      </c>
      <c r="AE15" s="10">
        <f>SUM(B15:AD15)</f>
        <v>1140</v>
      </c>
    </row>
    <row r="16" spans="1:31" s="10" customFormat="1" x14ac:dyDescent="0.3">
      <c r="A16" s="9" t="s">
        <v>43</v>
      </c>
      <c r="B16" s="10">
        <f>SUM(B3:B15)</f>
        <v>6722</v>
      </c>
      <c r="C16" s="10">
        <f t="shared" ref="C16:AE16" si="0">SUM(C3:C15)</f>
        <v>1089</v>
      </c>
      <c r="D16" s="10">
        <f t="shared" si="0"/>
        <v>317</v>
      </c>
      <c r="E16" s="10">
        <f t="shared" si="0"/>
        <v>11</v>
      </c>
      <c r="F16" s="10">
        <f t="shared" si="0"/>
        <v>3</v>
      </c>
      <c r="G16" s="10">
        <f t="shared" si="0"/>
        <v>455</v>
      </c>
      <c r="H16" s="10">
        <f t="shared" si="0"/>
        <v>25</v>
      </c>
      <c r="I16" s="10">
        <f t="shared" si="0"/>
        <v>1190</v>
      </c>
      <c r="J16" s="10">
        <f t="shared" si="0"/>
        <v>45</v>
      </c>
      <c r="K16" s="10">
        <f t="shared" si="0"/>
        <v>155</v>
      </c>
      <c r="L16" s="10">
        <f t="shared" si="0"/>
        <v>437</v>
      </c>
      <c r="M16" s="10">
        <f t="shared" si="0"/>
        <v>346</v>
      </c>
      <c r="N16" s="10">
        <f t="shared" si="0"/>
        <v>291</v>
      </c>
      <c r="O16" s="10">
        <f t="shared" si="0"/>
        <v>777</v>
      </c>
      <c r="P16" s="10">
        <f t="shared" si="0"/>
        <v>28</v>
      </c>
      <c r="Q16" s="10">
        <f t="shared" si="0"/>
        <v>978</v>
      </c>
      <c r="R16" s="10">
        <f t="shared" si="0"/>
        <v>495</v>
      </c>
      <c r="S16" s="10">
        <f t="shared" si="0"/>
        <v>322</v>
      </c>
      <c r="T16" s="10">
        <f t="shared" si="0"/>
        <v>6</v>
      </c>
      <c r="U16" s="10">
        <f t="shared" si="0"/>
        <v>16</v>
      </c>
      <c r="V16" s="10">
        <f t="shared" si="0"/>
        <v>48</v>
      </c>
      <c r="W16" s="10">
        <f t="shared" si="0"/>
        <v>1977</v>
      </c>
      <c r="X16" s="10">
        <f t="shared" si="0"/>
        <v>37</v>
      </c>
      <c r="Y16" s="10">
        <f t="shared" si="0"/>
        <v>3010</v>
      </c>
      <c r="Z16" s="10">
        <f t="shared" si="0"/>
        <v>624</v>
      </c>
      <c r="AA16" s="10">
        <f t="shared" si="0"/>
        <v>216</v>
      </c>
      <c r="AB16" s="10">
        <f t="shared" si="0"/>
        <v>116</v>
      </c>
      <c r="AC16" s="10">
        <f t="shared" si="0"/>
        <v>635</v>
      </c>
      <c r="AD16" s="10">
        <f t="shared" si="0"/>
        <v>685</v>
      </c>
      <c r="AE16" s="10">
        <f t="shared" si="0"/>
        <v>21056</v>
      </c>
    </row>
    <row r="21" spans="1:31" s="5" customFormat="1" x14ac:dyDescent="0.3">
      <c r="A21" s="8" t="s">
        <v>46</v>
      </c>
      <c r="B21" s="5">
        <v>40</v>
      </c>
      <c r="C21" s="5">
        <v>41</v>
      </c>
      <c r="D21" s="5">
        <v>45</v>
      </c>
      <c r="E21" s="5">
        <v>49</v>
      </c>
      <c r="F21" s="5">
        <v>50</v>
      </c>
      <c r="G21" s="5">
        <v>55</v>
      </c>
      <c r="H21" s="5">
        <v>56</v>
      </c>
      <c r="I21" s="5">
        <v>58</v>
      </c>
      <c r="J21" s="5">
        <v>59</v>
      </c>
      <c r="K21" s="5">
        <v>60</v>
      </c>
      <c r="L21" s="5">
        <v>61</v>
      </c>
      <c r="M21" s="5">
        <v>63</v>
      </c>
      <c r="N21" s="5">
        <v>64</v>
      </c>
      <c r="O21" s="5">
        <v>65</v>
      </c>
      <c r="P21" s="5">
        <v>70</v>
      </c>
      <c r="Q21" s="5">
        <v>72</v>
      </c>
      <c r="R21" s="5">
        <v>74</v>
      </c>
      <c r="S21" s="5">
        <v>75</v>
      </c>
      <c r="T21" s="5">
        <v>76</v>
      </c>
      <c r="U21" s="5">
        <v>78</v>
      </c>
      <c r="V21" s="5">
        <v>79</v>
      </c>
      <c r="W21" s="5">
        <v>80</v>
      </c>
      <c r="X21" s="5">
        <v>82</v>
      </c>
      <c r="Y21" s="5">
        <v>85</v>
      </c>
      <c r="Z21" s="5">
        <v>88</v>
      </c>
      <c r="AA21" s="5">
        <v>90</v>
      </c>
      <c r="AB21" s="5">
        <v>91</v>
      </c>
      <c r="AC21" s="5">
        <v>92</v>
      </c>
      <c r="AD21" s="5">
        <v>99</v>
      </c>
      <c r="AE21" s="8"/>
    </row>
    <row r="22" spans="1:31" s="5" customFormat="1" x14ac:dyDescent="0.3">
      <c r="A22" s="8" t="s">
        <v>42</v>
      </c>
      <c r="B22" s="5" t="s">
        <v>0</v>
      </c>
      <c r="C22" s="5" t="s">
        <v>1</v>
      </c>
      <c r="D22" s="5" t="s">
        <v>2</v>
      </c>
      <c r="E22" s="5" t="s">
        <v>3</v>
      </c>
      <c r="F22" s="5" t="s">
        <v>4</v>
      </c>
      <c r="G22" s="5" t="s">
        <v>5</v>
      </c>
      <c r="H22" s="5" t="s">
        <v>6</v>
      </c>
      <c r="I22" s="5" t="s">
        <v>7</v>
      </c>
      <c r="J22" s="5" t="s">
        <v>8</v>
      </c>
      <c r="K22" s="5" t="s">
        <v>9</v>
      </c>
      <c r="L22" s="5" t="s">
        <v>10</v>
      </c>
      <c r="M22" s="5" t="s">
        <v>11</v>
      </c>
      <c r="N22" s="5" t="s">
        <v>12</v>
      </c>
      <c r="O22" s="5" t="s">
        <v>13</v>
      </c>
      <c r="P22" s="5" t="s">
        <v>14</v>
      </c>
      <c r="Q22" s="5" t="s">
        <v>15</v>
      </c>
      <c r="R22" s="5" t="s">
        <v>16</v>
      </c>
      <c r="S22" s="5" t="s">
        <v>17</v>
      </c>
      <c r="T22" s="5" t="s">
        <v>18</v>
      </c>
      <c r="U22" s="5" t="s">
        <v>19</v>
      </c>
      <c r="V22" s="5" t="s">
        <v>20</v>
      </c>
      <c r="W22" s="5" t="s">
        <v>21</v>
      </c>
      <c r="X22" s="5" t="s">
        <v>22</v>
      </c>
      <c r="Y22" s="5" t="s">
        <v>23</v>
      </c>
      <c r="Z22" s="5" t="s">
        <v>24</v>
      </c>
      <c r="AA22" s="5" t="s">
        <v>25</v>
      </c>
      <c r="AB22" s="5" t="s">
        <v>26</v>
      </c>
      <c r="AC22" s="5" t="s">
        <v>27</v>
      </c>
      <c r="AD22" s="5" t="s">
        <v>28</v>
      </c>
      <c r="AE22" s="8" t="s">
        <v>44</v>
      </c>
    </row>
    <row r="23" spans="1:31" x14ac:dyDescent="0.3">
      <c r="A23" s="8" t="s">
        <v>29</v>
      </c>
      <c r="B23">
        <v>526</v>
      </c>
      <c r="C23">
        <v>164</v>
      </c>
      <c r="D23">
        <v>44</v>
      </c>
      <c r="E23">
        <v>3</v>
      </c>
      <c r="F23">
        <v>1</v>
      </c>
      <c r="G23">
        <v>61</v>
      </c>
      <c r="I23">
        <v>21</v>
      </c>
      <c r="J23">
        <v>4</v>
      </c>
      <c r="K23">
        <v>20</v>
      </c>
      <c r="L23">
        <v>32</v>
      </c>
      <c r="M23">
        <v>9</v>
      </c>
      <c r="N23">
        <v>4</v>
      </c>
      <c r="O23">
        <v>14</v>
      </c>
      <c r="P23">
        <v>1</v>
      </c>
      <c r="Q23">
        <v>24</v>
      </c>
      <c r="R23">
        <v>6</v>
      </c>
      <c r="U23">
        <v>1</v>
      </c>
      <c r="V23">
        <v>36</v>
      </c>
      <c r="W23">
        <v>462</v>
      </c>
      <c r="Y23">
        <v>38</v>
      </c>
      <c r="Z23">
        <v>12</v>
      </c>
      <c r="AA23">
        <v>3</v>
      </c>
      <c r="AB23">
        <v>1</v>
      </c>
      <c r="AC23">
        <v>7</v>
      </c>
      <c r="AD23">
        <v>32</v>
      </c>
      <c r="AE23" s="10">
        <f>SUM(B23:AD23)</f>
        <v>1526</v>
      </c>
    </row>
    <row r="24" spans="1:31" x14ac:dyDescent="0.3">
      <c r="A24" s="8" t="s">
        <v>30</v>
      </c>
      <c r="B24">
        <v>2623</v>
      </c>
      <c r="C24">
        <v>139</v>
      </c>
      <c r="D24">
        <v>30</v>
      </c>
      <c r="E24">
        <v>8</v>
      </c>
      <c r="G24">
        <v>165</v>
      </c>
      <c r="H24">
        <v>1</v>
      </c>
      <c r="I24">
        <v>710</v>
      </c>
      <c r="J24">
        <v>4</v>
      </c>
      <c r="K24">
        <v>53</v>
      </c>
      <c r="L24">
        <v>127</v>
      </c>
      <c r="M24">
        <v>109</v>
      </c>
      <c r="N24">
        <v>3</v>
      </c>
      <c r="O24">
        <v>80</v>
      </c>
      <c r="Q24">
        <v>337</v>
      </c>
      <c r="R24">
        <v>165</v>
      </c>
      <c r="S24">
        <v>10</v>
      </c>
      <c r="T24">
        <v>1</v>
      </c>
      <c r="U24">
        <v>4</v>
      </c>
      <c r="V24">
        <v>5</v>
      </c>
      <c r="W24">
        <v>242</v>
      </c>
      <c r="X24">
        <v>15</v>
      </c>
      <c r="Y24">
        <v>953</v>
      </c>
      <c r="Z24">
        <v>425</v>
      </c>
      <c r="AA24">
        <v>27</v>
      </c>
      <c r="AB24">
        <v>52</v>
      </c>
      <c r="AC24">
        <v>27</v>
      </c>
      <c r="AD24">
        <v>243</v>
      </c>
      <c r="AE24" s="10">
        <f>SUM(B24:AD24)</f>
        <v>6558</v>
      </c>
    </row>
    <row r="25" spans="1:31" x14ac:dyDescent="0.3">
      <c r="A25" s="8" t="s">
        <v>31</v>
      </c>
      <c r="B25">
        <v>126</v>
      </c>
      <c r="C25">
        <v>11</v>
      </c>
      <c r="D25">
        <v>4</v>
      </c>
      <c r="I25">
        <v>364</v>
      </c>
      <c r="K25">
        <v>13</v>
      </c>
      <c r="M25">
        <v>2</v>
      </c>
      <c r="O25">
        <v>2</v>
      </c>
      <c r="P25">
        <v>20</v>
      </c>
      <c r="Q25">
        <v>2</v>
      </c>
      <c r="V25">
        <v>1</v>
      </c>
      <c r="W25">
        <v>51</v>
      </c>
      <c r="Y25">
        <v>38</v>
      </c>
      <c r="Z25">
        <v>6</v>
      </c>
      <c r="AA25">
        <v>1</v>
      </c>
      <c r="AD25">
        <v>2</v>
      </c>
      <c r="AE25" s="10">
        <f>SUM(B25:AD25)</f>
        <v>643</v>
      </c>
    </row>
    <row r="26" spans="1:31" x14ac:dyDescent="0.3">
      <c r="A26" s="8" t="s">
        <v>32</v>
      </c>
      <c r="B26">
        <v>965</v>
      </c>
      <c r="C26">
        <v>86</v>
      </c>
      <c r="D26">
        <v>15</v>
      </c>
      <c r="G26">
        <v>34</v>
      </c>
      <c r="H26">
        <v>4</v>
      </c>
      <c r="I26">
        <v>2</v>
      </c>
      <c r="K26">
        <v>9</v>
      </c>
      <c r="L26">
        <v>8</v>
      </c>
      <c r="M26">
        <v>8</v>
      </c>
      <c r="N26">
        <v>5</v>
      </c>
      <c r="O26">
        <v>5</v>
      </c>
      <c r="Q26">
        <v>18</v>
      </c>
      <c r="R26">
        <v>5</v>
      </c>
      <c r="S26">
        <v>2</v>
      </c>
      <c r="U26">
        <v>1</v>
      </c>
      <c r="W26">
        <v>157</v>
      </c>
      <c r="Y26">
        <v>92</v>
      </c>
      <c r="Z26">
        <v>33</v>
      </c>
      <c r="AA26">
        <v>4</v>
      </c>
      <c r="AC26">
        <v>6</v>
      </c>
      <c r="AD26">
        <v>9</v>
      </c>
      <c r="AE26" s="10">
        <f>SUM(B26:AD26)</f>
        <v>1468</v>
      </c>
    </row>
    <row r="27" spans="1:31" x14ac:dyDescent="0.3">
      <c r="A27" s="8" t="s">
        <v>33</v>
      </c>
      <c r="B27">
        <v>343</v>
      </c>
      <c r="C27">
        <v>246</v>
      </c>
      <c r="D27">
        <v>18</v>
      </c>
      <c r="G27">
        <v>2</v>
      </c>
      <c r="K27">
        <v>25</v>
      </c>
      <c r="L27">
        <v>16</v>
      </c>
      <c r="M27">
        <v>12</v>
      </c>
      <c r="O27">
        <v>2</v>
      </c>
      <c r="Q27">
        <v>2</v>
      </c>
      <c r="W27">
        <v>71</v>
      </c>
      <c r="Y27">
        <v>45</v>
      </c>
      <c r="AC27">
        <v>5</v>
      </c>
      <c r="AD27">
        <v>4</v>
      </c>
      <c r="AE27" s="10">
        <f>SUM(B27:AD27)</f>
        <v>791</v>
      </c>
    </row>
    <row r="28" spans="1:31" x14ac:dyDescent="0.3">
      <c r="A28" s="8" t="s">
        <v>34</v>
      </c>
      <c r="B28">
        <v>69</v>
      </c>
      <c r="C28">
        <v>2</v>
      </c>
      <c r="D28">
        <v>10</v>
      </c>
      <c r="K28">
        <v>1</v>
      </c>
      <c r="L28">
        <v>2</v>
      </c>
      <c r="N28">
        <v>1</v>
      </c>
      <c r="Q28">
        <v>1</v>
      </c>
      <c r="W28">
        <v>52</v>
      </c>
      <c r="Y28">
        <v>7</v>
      </c>
      <c r="AE28" s="10">
        <f>SUM(B28:AD28)</f>
        <v>145</v>
      </c>
    </row>
    <row r="29" spans="1:31" x14ac:dyDescent="0.3">
      <c r="A29" s="8" t="s">
        <v>35</v>
      </c>
      <c r="B29">
        <v>443</v>
      </c>
      <c r="C29">
        <v>238</v>
      </c>
      <c r="D29">
        <v>35</v>
      </c>
      <c r="G29">
        <v>69</v>
      </c>
      <c r="H29">
        <v>2</v>
      </c>
      <c r="I29">
        <v>1</v>
      </c>
      <c r="K29">
        <v>8</v>
      </c>
      <c r="L29">
        <v>30</v>
      </c>
      <c r="M29">
        <v>55</v>
      </c>
      <c r="N29">
        <v>1</v>
      </c>
      <c r="O29">
        <v>9</v>
      </c>
      <c r="Q29">
        <v>254</v>
      </c>
      <c r="R29">
        <v>120</v>
      </c>
      <c r="S29">
        <v>2</v>
      </c>
      <c r="V29">
        <v>1</v>
      </c>
      <c r="W29">
        <v>187</v>
      </c>
      <c r="X29">
        <v>6</v>
      </c>
      <c r="Y29">
        <v>602</v>
      </c>
      <c r="Z29">
        <v>37</v>
      </c>
      <c r="AA29">
        <v>38</v>
      </c>
      <c r="AB29">
        <v>6</v>
      </c>
      <c r="AC29">
        <v>15</v>
      </c>
      <c r="AD29">
        <v>21</v>
      </c>
      <c r="AE29" s="10">
        <f>SUM(B29:AD29)</f>
        <v>2180</v>
      </c>
    </row>
    <row r="30" spans="1:31" x14ac:dyDescent="0.3">
      <c r="A30" s="8" t="s">
        <v>36</v>
      </c>
      <c r="B30">
        <v>336</v>
      </c>
      <c r="C30">
        <v>89</v>
      </c>
      <c r="D30">
        <v>18</v>
      </c>
      <c r="G30">
        <v>4</v>
      </c>
      <c r="H30">
        <v>1</v>
      </c>
      <c r="I30">
        <v>3</v>
      </c>
      <c r="K30">
        <v>4</v>
      </c>
      <c r="L30">
        <v>3</v>
      </c>
      <c r="M30">
        <v>4</v>
      </c>
      <c r="N30">
        <v>12</v>
      </c>
      <c r="O30">
        <v>3</v>
      </c>
      <c r="Q30">
        <v>22</v>
      </c>
      <c r="R30">
        <v>5</v>
      </c>
      <c r="U30">
        <v>1</v>
      </c>
      <c r="V30">
        <v>1</v>
      </c>
      <c r="W30">
        <v>60</v>
      </c>
      <c r="X30">
        <v>1</v>
      </c>
      <c r="Y30">
        <v>40</v>
      </c>
      <c r="Z30">
        <v>23</v>
      </c>
      <c r="AA30">
        <v>3</v>
      </c>
      <c r="AB30">
        <v>8</v>
      </c>
      <c r="AC30">
        <v>1</v>
      </c>
      <c r="AD30">
        <v>1</v>
      </c>
      <c r="AE30" s="10">
        <f>SUM(B30:AD30)</f>
        <v>643</v>
      </c>
    </row>
    <row r="31" spans="1:31" x14ac:dyDescent="0.3">
      <c r="A31" s="8" t="s">
        <v>37</v>
      </c>
      <c r="B31">
        <v>624</v>
      </c>
      <c r="C31">
        <v>180</v>
      </c>
      <c r="D31">
        <v>74</v>
      </c>
      <c r="F31">
        <v>1</v>
      </c>
      <c r="G31">
        <v>1</v>
      </c>
      <c r="K31">
        <v>13</v>
      </c>
      <c r="L31">
        <v>11</v>
      </c>
      <c r="M31">
        <v>3</v>
      </c>
      <c r="N31">
        <v>2</v>
      </c>
      <c r="O31">
        <v>4</v>
      </c>
      <c r="Q31">
        <v>30</v>
      </c>
      <c r="R31">
        <v>2</v>
      </c>
      <c r="W31">
        <v>80</v>
      </c>
      <c r="Y31">
        <v>20</v>
      </c>
      <c r="Z31">
        <v>4</v>
      </c>
      <c r="AB31">
        <v>2</v>
      </c>
      <c r="AD31">
        <v>8</v>
      </c>
      <c r="AE31" s="10">
        <f>SUM(B31:AD31)</f>
        <v>1059</v>
      </c>
    </row>
    <row r="32" spans="1:31" x14ac:dyDescent="0.3">
      <c r="A32" s="8" t="s">
        <v>38</v>
      </c>
      <c r="B32">
        <v>1833</v>
      </c>
      <c r="C32">
        <v>177</v>
      </c>
      <c r="D32">
        <v>42</v>
      </c>
      <c r="F32">
        <v>1</v>
      </c>
      <c r="G32">
        <v>195</v>
      </c>
      <c r="H32">
        <v>16</v>
      </c>
      <c r="I32">
        <v>329</v>
      </c>
      <c r="J32">
        <v>47</v>
      </c>
      <c r="K32">
        <v>36</v>
      </c>
      <c r="L32">
        <v>380</v>
      </c>
      <c r="M32">
        <v>191</v>
      </c>
      <c r="N32">
        <v>306</v>
      </c>
      <c r="O32">
        <v>1242</v>
      </c>
      <c r="P32">
        <v>2</v>
      </c>
      <c r="Q32">
        <v>369</v>
      </c>
      <c r="R32">
        <v>283</v>
      </c>
      <c r="S32">
        <v>388</v>
      </c>
      <c r="T32">
        <v>3</v>
      </c>
      <c r="U32">
        <v>10</v>
      </c>
      <c r="V32">
        <v>30</v>
      </c>
      <c r="W32">
        <v>621</v>
      </c>
      <c r="X32">
        <v>15</v>
      </c>
      <c r="Y32">
        <v>1713</v>
      </c>
      <c r="Z32">
        <v>357</v>
      </c>
      <c r="AA32">
        <v>168</v>
      </c>
      <c r="AB32">
        <v>84</v>
      </c>
      <c r="AC32">
        <v>837</v>
      </c>
      <c r="AD32">
        <v>662</v>
      </c>
      <c r="AE32" s="10">
        <f>SUM(B32:AD32)</f>
        <v>10337</v>
      </c>
    </row>
    <row r="33" spans="1:31" x14ac:dyDescent="0.3">
      <c r="A33" s="8" t="s">
        <v>39</v>
      </c>
      <c r="B33">
        <v>92</v>
      </c>
      <c r="C33">
        <v>28</v>
      </c>
      <c r="D33">
        <v>20</v>
      </c>
      <c r="K33">
        <v>3</v>
      </c>
      <c r="L33">
        <v>3</v>
      </c>
      <c r="M33">
        <v>1</v>
      </c>
      <c r="N33">
        <v>2</v>
      </c>
      <c r="O33">
        <v>1</v>
      </c>
      <c r="Q33">
        <v>2</v>
      </c>
      <c r="R33">
        <v>1</v>
      </c>
      <c r="W33">
        <v>43</v>
      </c>
      <c r="Y33">
        <v>2</v>
      </c>
      <c r="AA33">
        <v>1</v>
      </c>
      <c r="AB33">
        <v>1</v>
      </c>
      <c r="AD33">
        <v>2</v>
      </c>
      <c r="AE33" s="10">
        <f>SUM(B33:AD33)</f>
        <v>202</v>
      </c>
    </row>
    <row r="34" spans="1:31" x14ac:dyDescent="0.3">
      <c r="A34" s="8" t="s">
        <v>40</v>
      </c>
      <c r="B34">
        <v>49</v>
      </c>
      <c r="C34">
        <v>41</v>
      </c>
      <c r="D34">
        <v>38</v>
      </c>
      <c r="I34">
        <v>3</v>
      </c>
      <c r="K34">
        <v>2</v>
      </c>
      <c r="L34">
        <v>4</v>
      </c>
      <c r="O34">
        <v>3</v>
      </c>
      <c r="Q34">
        <v>3</v>
      </c>
      <c r="R34">
        <v>1</v>
      </c>
      <c r="T34">
        <v>3</v>
      </c>
      <c r="W34">
        <v>65</v>
      </c>
      <c r="Y34">
        <v>1</v>
      </c>
      <c r="AC34">
        <v>6</v>
      </c>
      <c r="AD34">
        <v>12</v>
      </c>
      <c r="AE34" s="10">
        <f>SUM(B34:AD34)</f>
        <v>231</v>
      </c>
    </row>
    <row r="35" spans="1:31" x14ac:dyDescent="0.3">
      <c r="A35" s="8" t="s">
        <v>41</v>
      </c>
      <c r="B35">
        <v>781</v>
      </c>
      <c r="C35">
        <v>88</v>
      </c>
      <c r="D35">
        <v>20</v>
      </c>
      <c r="I35">
        <v>2</v>
      </c>
      <c r="K35">
        <v>8</v>
      </c>
      <c r="L35">
        <v>32</v>
      </c>
      <c r="M35">
        <v>11</v>
      </c>
      <c r="N35">
        <v>5</v>
      </c>
      <c r="O35">
        <v>11</v>
      </c>
      <c r="P35">
        <v>2</v>
      </c>
      <c r="Q35">
        <v>57</v>
      </c>
      <c r="R35">
        <v>6</v>
      </c>
      <c r="V35">
        <v>2</v>
      </c>
      <c r="W35">
        <v>219</v>
      </c>
      <c r="Y35">
        <v>162</v>
      </c>
      <c r="Z35">
        <v>26</v>
      </c>
      <c r="AA35">
        <v>3</v>
      </c>
      <c r="AB35">
        <v>1</v>
      </c>
      <c r="AC35">
        <v>1</v>
      </c>
      <c r="AD35">
        <v>17</v>
      </c>
      <c r="AE35" s="10">
        <f>SUM(B35:AD35)</f>
        <v>1454</v>
      </c>
    </row>
    <row r="36" spans="1:31" s="10" customFormat="1" x14ac:dyDescent="0.3">
      <c r="A36" s="9" t="s">
        <v>43</v>
      </c>
      <c r="B36" s="10">
        <f>SUM(B23:B35)</f>
        <v>8810</v>
      </c>
      <c r="C36" s="10">
        <f t="shared" ref="C36" si="1">SUM(C23:C35)</f>
        <v>1489</v>
      </c>
      <c r="D36" s="10">
        <f t="shared" ref="D36" si="2">SUM(D23:D35)</f>
        <v>368</v>
      </c>
      <c r="E36" s="10">
        <f t="shared" ref="E36" si="3">SUM(E23:E35)</f>
        <v>11</v>
      </c>
      <c r="F36" s="10">
        <f t="shared" ref="F36" si="4">SUM(F23:F35)</f>
        <v>3</v>
      </c>
      <c r="G36" s="10">
        <f t="shared" ref="G36" si="5">SUM(G23:G35)</f>
        <v>531</v>
      </c>
      <c r="H36" s="10">
        <f t="shared" ref="H36" si="6">SUM(H23:H35)</f>
        <v>24</v>
      </c>
      <c r="I36" s="10">
        <f t="shared" ref="I36" si="7">SUM(I23:I35)</f>
        <v>1435</v>
      </c>
      <c r="J36" s="10">
        <f t="shared" ref="J36" si="8">SUM(J23:J35)</f>
        <v>55</v>
      </c>
      <c r="K36" s="10">
        <f t="shared" ref="K36" si="9">SUM(K23:K35)</f>
        <v>195</v>
      </c>
      <c r="L36" s="10">
        <f t="shared" ref="L36" si="10">SUM(L23:L35)</f>
        <v>648</v>
      </c>
      <c r="M36" s="10">
        <f t="shared" ref="M36" si="11">SUM(M23:M35)</f>
        <v>405</v>
      </c>
      <c r="N36" s="10">
        <f t="shared" ref="N36" si="12">SUM(N23:N35)</f>
        <v>341</v>
      </c>
      <c r="O36" s="10">
        <f t="shared" ref="O36" si="13">SUM(O23:O35)</f>
        <v>1376</v>
      </c>
      <c r="P36" s="10">
        <f t="shared" ref="P36" si="14">SUM(P23:P35)</f>
        <v>25</v>
      </c>
      <c r="Q36" s="10">
        <f t="shared" ref="Q36" si="15">SUM(Q23:Q35)</f>
        <v>1121</v>
      </c>
      <c r="R36" s="10">
        <f t="shared" ref="R36" si="16">SUM(R23:R35)</f>
        <v>594</v>
      </c>
      <c r="S36" s="10">
        <f t="shared" ref="S36" si="17">SUM(S23:S35)</f>
        <v>402</v>
      </c>
      <c r="T36" s="10">
        <f t="shared" ref="T36" si="18">SUM(T23:T35)</f>
        <v>7</v>
      </c>
      <c r="U36" s="10">
        <f t="shared" ref="U36" si="19">SUM(U23:U35)</f>
        <v>17</v>
      </c>
      <c r="V36" s="10">
        <f t="shared" ref="V36" si="20">SUM(V23:V35)</f>
        <v>76</v>
      </c>
      <c r="W36" s="10">
        <f t="shared" ref="W36" si="21">SUM(W23:W35)</f>
        <v>2310</v>
      </c>
      <c r="X36" s="10">
        <f t="shared" ref="X36" si="22">SUM(X23:X35)</f>
        <v>37</v>
      </c>
      <c r="Y36" s="10">
        <f t="shared" ref="Y36" si="23">SUM(Y23:Y35)</f>
        <v>3713</v>
      </c>
      <c r="Z36" s="10">
        <f t="shared" ref="Z36" si="24">SUM(Z23:Z35)</f>
        <v>923</v>
      </c>
      <c r="AA36" s="10">
        <f t="shared" ref="AA36" si="25">SUM(AA23:AA35)</f>
        <v>248</v>
      </c>
      <c r="AB36" s="10">
        <f t="shared" ref="AB36" si="26">SUM(AB23:AB35)</f>
        <v>155</v>
      </c>
      <c r="AC36" s="10">
        <f t="shared" ref="AC36" si="27">SUM(AC23:AC35)</f>
        <v>905</v>
      </c>
      <c r="AD36" s="10">
        <f t="shared" ref="AD36:AE36" si="28">SUM(AD23:AD35)</f>
        <v>1013</v>
      </c>
      <c r="AE36" s="10">
        <f t="shared" si="28"/>
        <v>27237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ΠΡΟΣΩΠΙΚΟ</vt:lpstr>
      <vt:lpstr>ΕΠΙΧΕΙΡΗΣΕΙΣ</vt:lpstr>
    </vt:vector>
  </TitlesOfParts>
  <Company>PiraeusBank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2965</dc:creator>
  <cp:lastModifiedBy>2965</cp:lastModifiedBy>
  <dcterms:created xsi:type="dcterms:W3CDTF">2024-12-03T14:01:28Z</dcterms:created>
  <dcterms:modified xsi:type="dcterms:W3CDTF">2024-12-03T14:49:11Z</dcterms:modified>
</cp:coreProperties>
</file>